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4.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5.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6.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7.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8.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9.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drawings/drawing10.xml" ContentType="application/vnd.openxmlformats-officedocument.drawing+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J:\GRANTS\NSLP Equipment Grants\Equipment Assistance 2020\01_Application\"/>
    </mc:Choice>
  </mc:AlternateContent>
  <xr:revisionPtr revIDLastSave="0" documentId="13_ncr:1_{F27F62EC-423D-4BE7-A0EB-3E60E4C0293A}" xr6:coauthVersionLast="45" xr6:coauthVersionMax="45" xr10:uidLastSave="{00000000-0000-0000-0000-000000000000}"/>
  <workbookProtection workbookAlgorithmName="SHA-512" workbookHashValue="QxCuHxzjP+OVJjm5VQHD/m5byLB7Cq/wjuksUxQ3WrP1THO6nq9ds77aZjGISQU8ZZxfJhjoHIHki5g7xwQxAg==" workbookSaltValue="vDw/SvjDUBE1/25fGgA+GA==" workbookSpinCount="100000" lockStructure="1"/>
  <bookViews>
    <workbookView xWindow="-110" yWindow="-110" windowWidth="19420" windowHeight="10420" tabRatio="895" xr2:uid="{00000000-000D-0000-FFFF-FFFF00000000}"/>
  </bookViews>
  <sheets>
    <sheet name="Equip Grant General information" sheetId="39" r:id="rId1"/>
    <sheet name="Tab 1- Instructions" sheetId="76" r:id="rId2"/>
    <sheet name="Tab 2-Evaluation Criteria " sheetId="77" r:id="rId3"/>
    <sheet name="Tab 3-Application Checklist" sheetId="41" r:id="rId4"/>
    <sheet name="Tab 4- Grant Contact Info" sheetId="2" r:id="rId5"/>
    <sheet name="Tab 5 - Budget Summary" sheetId="3" r:id="rId6"/>
    <sheet name="Tab 6-1 Sect2-site App " sheetId="42" r:id="rId7"/>
    <sheet name="Tab 6-2 Sect2-site App " sheetId="87" r:id="rId8"/>
    <sheet name="Tab 6-3 Sect2-site App" sheetId="88" r:id="rId9"/>
    <sheet name="Tab 6-4 Sect2-site App" sheetId="89" r:id="rId10"/>
    <sheet name="Tab 6-5 Sect2-site App" sheetId="90" r:id="rId11"/>
    <sheet name="Tab 6-6 Sect2-site App" sheetId="91" r:id="rId12"/>
    <sheet name="Tab 6-7 Sect2-site App" sheetId="92" r:id="rId13"/>
    <sheet name="Tab 6-8 Sect2-site App" sheetId="93" r:id="rId14"/>
  </sheets>
  <externalReferences>
    <externalReference r:id="rId15"/>
  </externalReferences>
  <definedNames>
    <definedName name="_Toc226519771" localSheetId="1">'Tab 1- Instructions'!#REF!</definedName>
    <definedName name="_Toc226519771" localSheetId="4">'Tab 4- Grant Contact Info'!$B$2</definedName>
    <definedName name="Check12" localSheetId="5">'Tab 5 - Budget Summary'!$B$12</definedName>
    <definedName name="Check14" localSheetId="5">'Tab 5 - Budget Summary'!$B$9</definedName>
    <definedName name="Check4" localSheetId="6">'Tab 6-1 Sect2-site App '!$C$21</definedName>
    <definedName name="Check4" localSheetId="7">'Tab 6-2 Sect2-site App '!$C$21</definedName>
    <definedName name="Check4" localSheetId="8">'Tab 6-3 Sect2-site App'!$C$21</definedName>
    <definedName name="Check4" localSheetId="9">'Tab 6-4 Sect2-site App'!$C$21</definedName>
    <definedName name="Check4" localSheetId="10">'Tab 6-5 Sect2-site App'!$C$21</definedName>
    <definedName name="Check4" localSheetId="11">'Tab 6-6 Sect2-site App'!$C$21</definedName>
    <definedName name="Check4" localSheetId="12">'Tab 6-7 Sect2-site App'!$C$21</definedName>
    <definedName name="Check4" localSheetId="13">'Tab 6-8 Sect2-site App'!$C$21</definedName>
    <definedName name="Check5" localSheetId="6">'Tab 6-1 Sect2-site App '!$C$19</definedName>
    <definedName name="Check5" localSheetId="7">'Tab 6-2 Sect2-site App '!$C$19</definedName>
    <definedName name="Check5" localSheetId="8">'Tab 6-3 Sect2-site App'!$C$19</definedName>
    <definedName name="Check5" localSheetId="9">'Tab 6-4 Sect2-site App'!$C$19</definedName>
    <definedName name="Check5" localSheetId="10">'Tab 6-5 Sect2-site App'!$C$19</definedName>
    <definedName name="Check5" localSheetId="11">'Tab 6-6 Sect2-site App'!$C$19</definedName>
    <definedName name="Check5" localSheetId="12">'Tab 6-7 Sect2-site App'!$C$19</definedName>
    <definedName name="Check5" localSheetId="13">'Tab 6-8 Sect2-site App'!$C$19</definedName>
    <definedName name="Check6" localSheetId="6">'Tab 6-1 Sect2-site App '!$C$17</definedName>
    <definedName name="Check6" localSheetId="7">'Tab 6-2 Sect2-site App '!$C$17</definedName>
    <definedName name="Check6" localSheetId="8">'Tab 6-3 Sect2-site App'!$C$17</definedName>
    <definedName name="Check6" localSheetId="9">'Tab 6-4 Sect2-site App'!$C$17</definedName>
    <definedName name="Check6" localSheetId="10">'Tab 6-5 Sect2-site App'!$C$17</definedName>
    <definedName name="Check6" localSheetId="11">'Tab 6-6 Sect2-site App'!$C$17</definedName>
    <definedName name="Check6" localSheetId="12">'Tab 6-7 Sect2-site App'!$C$17</definedName>
    <definedName name="Check6" localSheetId="13">'Tab 6-8 Sect2-site App'!$C$17</definedName>
    <definedName name="DivisionName">[1]Prefills!$A$2:$A$147</definedName>
    <definedName name="_xlnm.Print_Area" localSheetId="0">'Equip Grant General information'!$B$1:$D$25</definedName>
    <definedName name="_xlnm.Print_Area" localSheetId="1">'Tab 1- Instructions'!$B$1:$C$14</definedName>
    <definedName name="_xlnm.Print_Area" localSheetId="2">'Tab 2-Evaluation Criteria '!$A$1:$D$22</definedName>
    <definedName name="_xlnm.Print_Area" localSheetId="3">'Tab 3-Application Checklist'!$B$1:$C$24</definedName>
    <definedName name="_xlnm.Print_Area" localSheetId="4">'Tab 4- Grant Contact Info'!$B$1:$I$18</definedName>
    <definedName name="_xlnm.Print_Area" localSheetId="5">'Tab 5 - Budget Summary'!$A$1:$F$47</definedName>
    <definedName name="_xlnm.Print_Area" localSheetId="6">'Tab 6-1 Sect2-site App '!$A$1:$I$66</definedName>
    <definedName name="_xlnm.Print_Area" localSheetId="7">'Tab 6-2 Sect2-site App '!$A$1:$I$66</definedName>
    <definedName name="_xlnm.Print_Area" localSheetId="8">'Tab 6-3 Sect2-site App'!$A$1:$I$66</definedName>
    <definedName name="_xlnm.Print_Area" localSheetId="9">'Tab 6-4 Sect2-site App'!$A$1:$I$66</definedName>
    <definedName name="_xlnm.Print_Area" localSheetId="10">'Tab 6-5 Sect2-site App'!$A$1:$I$66</definedName>
    <definedName name="_xlnm.Print_Area" localSheetId="11">'Tab 6-6 Sect2-site App'!$A$1:$I$66</definedName>
    <definedName name="_xlnm.Print_Area" localSheetId="12">'Tab 6-7 Sect2-site App'!$A$1:$I$66</definedName>
    <definedName name="_xlnm.Print_Area" localSheetId="13">'Tab 6-8 Sect2-site App'!$A$1:$I$66</definedName>
    <definedName name="_xlnm.Print_Titles" localSheetId="0">'Equip Grant General information'!$1:$4</definedName>
    <definedName name="_xlnm.Print_Titles" localSheetId="6">'Tab 6-1 Sect2-site App '!$1:$6</definedName>
    <definedName name="_xlnm.Print_Titles" localSheetId="7">'Tab 6-2 Sect2-site App '!$1:$6</definedName>
    <definedName name="_xlnm.Print_Titles" localSheetId="8">'Tab 6-3 Sect2-site App'!$1:$6</definedName>
    <definedName name="_xlnm.Print_Titles" localSheetId="9">'Tab 6-4 Sect2-site App'!$1:$6</definedName>
    <definedName name="_xlnm.Print_Titles" localSheetId="10">'Tab 6-5 Sect2-site App'!$1:$6</definedName>
    <definedName name="_xlnm.Print_Titles" localSheetId="11">'Tab 6-6 Sect2-site App'!$1:$6</definedName>
    <definedName name="_xlnm.Print_Titles" localSheetId="12">'Tab 6-7 Sect2-site App'!$1:$6</definedName>
    <definedName name="_xlnm.Print_Titles" localSheetId="13">'Tab 6-8 Sect2-site App'!$1:$6</definedName>
    <definedName name="Text11" localSheetId="6">'Tab 6-1 Sect2-site App '!$E$34</definedName>
    <definedName name="Text11" localSheetId="7">'Tab 6-2 Sect2-site App '!$E$34</definedName>
    <definedName name="Text11" localSheetId="8">'Tab 6-3 Sect2-site App'!$E$34</definedName>
    <definedName name="Text11" localSheetId="9">'Tab 6-4 Sect2-site App'!$E$34</definedName>
    <definedName name="Text11" localSheetId="10">'Tab 6-5 Sect2-site App'!$E$34</definedName>
    <definedName name="Text11" localSheetId="11">'Tab 6-6 Sect2-site App'!$E$34</definedName>
    <definedName name="Text11" localSheetId="12">'Tab 6-7 Sect2-site App'!$E$34</definedName>
    <definedName name="Text11" localSheetId="13">'Tab 6-8 Sect2-site App'!$E$34</definedName>
    <definedName name="Text12" localSheetId="6">'Tab 6-1 Sect2-site App '!$F$34</definedName>
    <definedName name="Text12" localSheetId="7">'Tab 6-2 Sect2-site App '!$F$34</definedName>
    <definedName name="Text12" localSheetId="8">'Tab 6-3 Sect2-site App'!$F$34</definedName>
    <definedName name="Text12" localSheetId="9">'Tab 6-4 Sect2-site App'!$F$34</definedName>
    <definedName name="Text12" localSheetId="10">'Tab 6-5 Sect2-site App'!$F$34</definedName>
    <definedName name="Text12" localSheetId="11">'Tab 6-6 Sect2-site App'!$F$34</definedName>
    <definedName name="Text12" localSheetId="12">'Tab 6-7 Sect2-site App'!$F$34</definedName>
    <definedName name="Text12" localSheetId="13">'Tab 6-8 Sect2-site App'!$F$34</definedName>
    <definedName name="Text24" localSheetId="1">'Tab 1- Instructions'!#REF!</definedName>
    <definedName name="Text24" localSheetId="4">'Tab 4- Grant Contact Info'!$F$9</definedName>
    <definedName name="Text25" localSheetId="1">'Tab 1- Instructions'!#REF!</definedName>
    <definedName name="Text25" localSheetId="4">'Tab 4- Grant Contact Info'!#REF!</definedName>
    <definedName name="Text27" localSheetId="1">'Tab 1- Instructions'!#REF!</definedName>
    <definedName name="Text27" localSheetId="4">'Tab 4- Grant Contact Info'!$F$8</definedName>
    <definedName name="Text28" localSheetId="1">'Tab 1- Instructions'!#REF!</definedName>
    <definedName name="Text28" localSheetId="4">'Tab 4- Grant Contact Info'!$E$5</definedName>
    <definedName name="Text4" localSheetId="1">'Tab 1- Instructions'!#REF!</definedName>
    <definedName name="Text4" localSheetId="4">'Tab 4- Grant Contact Info'!#REF!</definedName>
    <definedName name="Text6" localSheetId="5">'Tab 5 - Budget Summary'!$C$9</definedName>
    <definedName name="Text7" localSheetId="5">'Tab 5 - Budget Summary'!$B$11</definedName>
    <definedName name="Text8" localSheetId="6">'Tab 6-1 Sect2-site App '!#REF!</definedName>
    <definedName name="Text8" localSheetId="7">'Tab 6-2 Sect2-site App '!#REF!</definedName>
    <definedName name="Text8" localSheetId="8">'Tab 6-3 Sect2-site App'!#REF!</definedName>
    <definedName name="Text8" localSheetId="9">'Tab 6-4 Sect2-site App'!#REF!</definedName>
    <definedName name="Text8" localSheetId="10">'Tab 6-5 Sect2-site App'!#REF!</definedName>
    <definedName name="Text8" localSheetId="11">'Tab 6-6 Sect2-site App'!#REF!</definedName>
    <definedName name="Text8" localSheetId="12">'Tab 6-7 Sect2-site App'!#REF!</definedName>
    <definedName name="Text8" localSheetId="13">'Tab 6-8 Sect2-site App'!#REF!</definedName>
    <definedName name="Text9" localSheetId="6">'Tab 6-1 Sect2-site App '!$E$10</definedName>
    <definedName name="Text9" localSheetId="7">'Tab 6-2 Sect2-site App '!$E$10</definedName>
    <definedName name="Text9" localSheetId="8">'Tab 6-3 Sect2-site App'!$E$10</definedName>
    <definedName name="Text9" localSheetId="9">'Tab 6-4 Sect2-site App'!$E$10</definedName>
    <definedName name="Text9" localSheetId="10">'Tab 6-5 Sect2-site App'!$E$10</definedName>
    <definedName name="Text9" localSheetId="11">'Tab 6-6 Sect2-site App'!$E$10</definedName>
    <definedName name="Text9" localSheetId="12">'Tab 6-7 Sect2-site App'!$E$10</definedName>
    <definedName name="Text9" localSheetId="13">'Tab 6-8 Sect2-site App'!$E$10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42" l="1"/>
  <c r="F60" i="90"/>
  <c r="F59" i="90"/>
  <c r="F58" i="90"/>
  <c r="F57" i="90"/>
  <c r="F56" i="90"/>
  <c r="F55" i="90"/>
  <c r="F54" i="90"/>
  <c r="F53" i="90"/>
  <c r="F41" i="90"/>
  <c r="F40" i="90"/>
  <c r="F39" i="90"/>
  <c r="F38" i="90"/>
  <c r="F37" i="90"/>
  <c r="F36" i="90"/>
  <c r="F35" i="90"/>
  <c r="F34" i="90"/>
  <c r="F42" i="90" s="1"/>
  <c r="F64" i="90" s="1"/>
  <c r="E10" i="90"/>
  <c r="C35" i="3"/>
  <c r="C34" i="3"/>
  <c r="C33" i="3"/>
  <c r="C32" i="3"/>
  <c r="C31" i="3"/>
  <c r="C30" i="3"/>
  <c r="C29" i="3"/>
  <c r="F60" i="93"/>
  <c r="F59" i="93"/>
  <c r="F58" i="93"/>
  <c r="F57" i="93"/>
  <c r="F56" i="93"/>
  <c r="F55" i="93"/>
  <c r="F54" i="93"/>
  <c r="F53" i="93"/>
  <c r="F41" i="93"/>
  <c r="F40" i="93"/>
  <c r="F39" i="93"/>
  <c r="F38" i="93"/>
  <c r="F37" i="93"/>
  <c r="F36" i="93"/>
  <c r="F35" i="93"/>
  <c r="F34" i="93"/>
  <c r="F42" i="93" s="1"/>
  <c r="F64" i="93" s="1"/>
  <c r="E10" i="93"/>
  <c r="F60" i="92"/>
  <c r="F59" i="92"/>
  <c r="F58" i="92"/>
  <c r="F57" i="92"/>
  <c r="F56" i="92"/>
  <c r="F55" i="92"/>
  <c r="F54" i="92"/>
  <c r="F61" i="92" s="1"/>
  <c r="F65" i="92" s="1"/>
  <c r="F53" i="92"/>
  <c r="F41" i="92"/>
  <c r="F40" i="92"/>
  <c r="F39" i="92"/>
  <c r="F38" i="92"/>
  <c r="F37" i="92"/>
  <c r="F36" i="92"/>
  <c r="F35" i="92"/>
  <c r="F34" i="92"/>
  <c r="E10" i="92"/>
  <c r="F60" i="91"/>
  <c r="F59" i="91"/>
  <c r="F58" i="91"/>
  <c r="F57" i="91"/>
  <c r="F56" i="91"/>
  <c r="F55" i="91"/>
  <c r="F54" i="91"/>
  <c r="F53" i="91"/>
  <c r="F41" i="91"/>
  <c r="F40" i="91"/>
  <c r="F39" i="91"/>
  <c r="F38" i="91"/>
  <c r="F37" i="91"/>
  <c r="F36" i="91"/>
  <c r="F35" i="91"/>
  <c r="F34" i="91"/>
  <c r="E10" i="91"/>
  <c r="F60" i="89"/>
  <c r="F59" i="89"/>
  <c r="F58" i="89"/>
  <c r="F57" i="89"/>
  <c r="F56" i="89"/>
  <c r="F55" i="89"/>
  <c r="F54" i="89"/>
  <c r="F53" i="89"/>
  <c r="F41" i="89"/>
  <c r="F40" i="89"/>
  <c r="F39" i="89"/>
  <c r="F38" i="89"/>
  <c r="F37" i="89"/>
  <c r="F36" i="89"/>
  <c r="F35" i="89"/>
  <c r="F34" i="89"/>
  <c r="E10" i="89"/>
  <c r="F60" i="88"/>
  <c r="F59" i="88"/>
  <c r="F58" i="88"/>
  <c r="F57" i="88"/>
  <c r="F56" i="88"/>
  <c r="F55" i="88"/>
  <c r="F54" i="88"/>
  <c r="F61" i="88" s="1"/>
  <c r="F65" i="88" s="1"/>
  <c r="F53" i="88"/>
  <c r="F41" i="88"/>
  <c r="F40" i="88"/>
  <c r="F39" i="88"/>
  <c r="F38" i="88"/>
  <c r="F37" i="88"/>
  <c r="F36" i="88"/>
  <c r="F35" i="88"/>
  <c r="F34" i="88"/>
  <c r="E10" i="88"/>
  <c r="F60" i="87"/>
  <c r="F59" i="87"/>
  <c r="F58" i="87"/>
  <c r="F57" i="87"/>
  <c r="F56" i="87"/>
  <c r="F55" i="87"/>
  <c r="F54" i="87"/>
  <c r="F53" i="87"/>
  <c r="F41" i="87"/>
  <c r="F40" i="87"/>
  <c r="F39" i="87"/>
  <c r="F38" i="87"/>
  <c r="F37" i="87"/>
  <c r="F36" i="87"/>
  <c r="F35" i="87"/>
  <c r="F34" i="87"/>
  <c r="E10" i="87"/>
  <c r="C28" i="3"/>
  <c r="E10" i="42"/>
  <c r="D8" i="3"/>
  <c r="F36" i="42"/>
  <c r="F35" i="42"/>
  <c r="F53" i="42"/>
  <c r="F37" i="42"/>
  <c r="F38" i="42"/>
  <c r="F39" i="42"/>
  <c r="F40" i="42"/>
  <c r="F41" i="42"/>
  <c r="F54" i="42"/>
  <c r="F55" i="42"/>
  <c r="F56" i="42"/>
  <c r="F57" i="42"/>
  <c r="F58" i="42"/>
  <c r="F59" i="42"/>
  <c r="F60" i="42"/>
  <c r="F42" i="89" l="1"/>
  <c r="F64" i="89" s="1"/>
  <c r="F66" i="89" s="1"/>
  <c r="E31" i="3" s="1"/>
  <c r="F61" i="87"/>
  <c r="F65" i="87" s="1"/>
  <c r="F42" i="92"/>
  <c r="F64" i="92" s="1"/>
  <c r="F42" i="42"/>
  <c r="F64" i="42" s="1"/>
  <c r="F61" i="89"/>
  <c r="F65" i="89" s="1"/>
  <c r="F42" i="88"/>
  <c r="F64" i="88" s="1"/>
  <c r="F66" i="88" s="1"/>
  <c r="E30" i="3" s="1"/>
  <c r="F42" i="87"/>
  <c r="F64" i="87" s="1"/>
  <c r="F66" i="87" s="1"/>
  <c r="E29" i="3" s="1"/>
  <c r="F61" i="42"/>
  <c r="F65" i="42" s="1"/>
  <c r="F66" i="42" s="1"/>
  <c r="E28" i="3" s="1"/>
  <c r="F61" i="91"/>
  <c r="F65" i="91" s="1"/>
  <c r="F42" i="91"/>
  <c r="F64" i="91" s="1"/>
  <c r="F61" i="93"/>
  <c r="F65" i="93" s="1"/>
  <c r="F66" i="93" s="1"/>
  <c r="E35" i="3" s="1"/>
  <c r="F61" i="90"/>
  <c r="F65" i="90" s="1"/>
  <c r="F66" i="92"/>
  <c r="E34" i="3" s="1"/>
  <c r="F66" i="90"/>
  <c r="E32" i="3" s="1"/>
  <c r="F66" i="91" l="1"/>
  <c r="E33" i="3" s="1"/>
  <c r="E39" i="3"/>
  <c r="I16" i="2" s="1"/>
</calcChain>
</file>

<file path=xl/sharedStrings.xml><?xml version="1.0" encoding="utf-8"?>
<sst xmlns="http://schemas.openxmlformats.org/spreadsheetml/2006/main" count="579" uniqueCount="169">
  <si>
    <t xml:space="preserve">COMPETITIVE GRANT APPLICATION FOR </t>
  </si>
  <si>
    <t xml:space="preserve">for School Food Authorities participating in the </t>
  </si>
  <si>
    <t>National School Lunch Program (NSLP)</t>
  </si>
  <si>
    <t>Application Checklist</t>
  </si>
  <si>
    <t>SCHOOL SITE</t>
  </si>
  <si>
    <t>TOTAL COSTS</t>
  </si>
  <si>
    <t>     </t>
  </si>
  <si>
    <t>Total</t>
  </si>
  <si>
    <t>Unit cost</t>
  </si>
  <si>
    <t>Quantity</t>
  </si>
  <si>
    <r>
      <t>Purpose for equipment</t>
    </r>
    <r>
      <rPr>
        <sz val="11"/>
        <rFont val="Times New Roman"/>
        <family val="1"/>
      </rPr>
      <t xml:space="preserve"> </t>
    </r>
  </si>
  <si>
    <t>Equipment cost:</t>
  </si>
  <si>
    <t>Delivery cost:</t>
  </si>
  <si>
    <t>Installation  cost:</t>
  </si>
  <si>
    <t>Removal disposal cost:</t>
  </si>
  <si>
    <t>Labor cost:</t>
  </si>
  <si>
    <t>Any other utility cost (i.e., new electric lines):</t>
  </si>
  <si>
    <t>Other (specify): </t>
  </si>
  <si>
    <t>TOTAL COST:</t>
  </si>
  <si>
    <t>Budget detail for items described above</t>
  </si>
  <si>
    <t>1.</t>
  </si>
  <si>
    <t>continued on next page</t>
  </si>
  <si>
    <t xml:space="preserve">2. </t>
  </si>
  <si>
    <r>
      <t xml:space="preserve">If </t>
    </r>
    <r>
      <rPr>
        <u/>
        <sz val="14"/>
        <rFont val="Times New Roman"/>
        <family val="1"/>
      </rPr>
      <t>YES</t>
    </r>
    <r>
      <rPr>
        <sz val="14"/>
        <rFont val="Times New Roman"/>
        <family val="1"/>
      </rPr>
      <t>, you may be contacted for more information.</t>
    </r>
    <r>
      <rPr>
        <sz val="14"/>
        <color indexed="8"/>
        <rFont val="Times New Roman"/>
        <family val="1"/>
      </rPr>
      <t xml:space="preserve">  </t>
    </r>
  </si>
  <si>
    <t xml:space="preserve"> CONTINUED ON NEXT PAGE</t>
  </si>
  <si>
    <t>2</t>
  </si>
  <si>
    <t>3</t>
  </si>
  <si>
    <t>4</t>
  </si>
  <si>
    <t>5</t>
  </si>
  <si>
    <t>Evaluation and Selection Criteria</t>
  </si>
  <si>
    <t>Evaluation Criteria</t>
  </si>
  <si>
    <t>2.</t>
  </si>
  <si>
    <t>3.</t>
  </si>
  <si>
    <t xml:space="preserve">Funded through the U.S. Department of Agriculture (USDA) </t>
  </si>
  <si>
    <t>APPLICATION CHECKLIST</t>
  </si>
  <si>
    <t>ITEM #1 Equipment Description:</t>
  </si>
  <si>
    <t>ITEM #2  Equipment Description:</t>
  </si>
  <si>
    <t>Site Summary</t>
  </si>
  <si>
    <t>Item 1</t>
  </si>
  <si>
    <t>item 2</t>
  </si>
  <si>
    <t xml:space="preserve">Grand Total all items </t>
  </si>
  <si>
    <t xml:space="preserve">SECTION 1-- Complete all 3 Pages  </t>
  </si>
  <si>
    <t xml:space="preserve"> Focus Areas</t>
  </si>
  <si>
    <t xml:space="preserve"> </t>
  </si>
  <si>
    <t>Fund Code</t>
  </si>
  <si>
    <t>Program Name</t>
  </si>
  <si>
    <t>4.</t>
  </si>
  <si>
    <t>a)</t>
  </si>
  <si>
    <t>b)</t>
  </si>
  <si>
    <t>c)</t>
  </si>
  <si>
    <t>d)</t>
  </si>
  <si>
    <r>
      <t>Justification narrative:</t>
    </r>
    <r>
      <rPr>
        <sz val="12"/>
        <rFont val="Times New Roman"/>
        <family val="1"/>
      </rPr>
      <t xml:space="preserve">   </t>
    </r>
    <r>
      <rPr>
        <sz val="14"/>
        <rFont val="Times New Roman"/>
        <family val="1"/>
      </rPr>
      <t>Document and describe how each piece of equipment will support the focus area(s) selected in question one. Be as specific as possible. Include in the discussion whether this equipment will affect all students, and if not, what percentage of the student population will be affected.</t>
    </r>
    <r>
      <rPr>
        <sz val="12"/>
        <rFont val="Times New Roman"/>
        <family val="1"/>
      </rPr>
      <t xml:space="preserve">                                                               </t>
    </r>
    <r>
      <rPr>
        <b/>
        <u/>
        <sz val="12"/>
        <rFont val="Times New Roman"/>
        <family val="1"/>
      </rPr>
      <t>NOTE: LIMIT DESCRIPTION TO THE SIZE OF THE TEXT BOX BELOW</t>
    </r>
    <r>
      <rPr>
        <sz val="14"/>
        <rFont val="Times New Roman"/>
        <family val="1"/>
      </rPr>
      <t xml:space="preserve">. </t>
    </r>
  </si>
  <si>
    <r>
      <t>Justification narrative:</t>
    </r>
    <r>
      <rPr>
        <sz val="12"/>
        <rFont val="Times New Roman"/>
        <family val="1"/>
      </rPr>
      <t xml:space="preserve">   </t>
    </r>
    <r>
      <rPr>
        <sz val="14"/>
        <rFont val="Times New Roman"/>
        <family val="1"/>
      </rPr>
      <t>Document and describe how each piece of equipment will support the focus area(s) selected in question one. Be as specific as possible.   Include in the discussion whether this equipment will affect all students, and if not, what percentage of the student population will be affected</t>
    </r>
    <r>
      <rPr>
        <sz val="12"/>
        <rFont val="Times New Roman"/>
        <family val="1"/>
      </rPr>
      <t xml:space="preserve">                                                                                   </t>
    </r>
    <r>
      <rPr>
        <b/>
        <u/>
        <sz val="12"/>
        <rFont val="Times New Roman"/>
        <family val="1"/>
      </rPr>
      <t>NOTE: LIMIT DESCRIPTION TO THE SIZE OF THE TEXT BOX BELOW</t>
    </r>
    <r>
      <rPr>
        <sz val="14"/>
        <rFont val="Times New Roman"/>
        <family val="1"/>
      </rPr>
      <t xml:space="preserve">. </t>
    </r>
  </si>
  <si>
    <r>
      <t>SECTION 2</t>
    </r>
    <r>
      <rPr>
        <b/>
        <sz val="14"/>
        <rFont val="Times New Roman"/>
        <family val="1"/>
      </rPr>
      <t>:    SCHOOL SITE APPLICATION</t>
    </r>
  </si>
  <si>
    <t>Tab 1</t>
  </si>
  <si>
    <t>Instructions</t>
  </si>
  <si>
    <t>Tab 2</t>
  </si>
  <si>
    <t>Tab 3</t>
  </si>
  <si>
    <t xml:space="preserve">Tab 4 </t>
  </si>
  <si>
    <t xml:space="preserve">Tab 5 </t>
  </si>
  <si>
    <t>5.</t>
  </si>
  <si>
    <t>Total Grant Amount Requested</t>
  </si>
  <si>
    <t>CFDA # 10.579</t>
  </si>
  <si>
    <t>B. Program Funding Information</t>
  </si>
  <si>
    <t xml:space="preserve">Section 2: Site Applications </t>
  </si>
  <si>
    <r>
      <t>Page 1-</t>
    </r>
    <r>
      <rPr>
        <sz val="18"/>
        <rFont val="Times New Roman"/>
        <family val="1"/>
      </rPr>
      <t xml:space="preserve"> The division name will  automatically be filled in on this page based on what is entered on the Application Certification/Signature page.                                                                             </t>
    </r>
    <r>
      <rPr>
        <u/>
        <sz val="18"/>
        <rFont val="Times New Roman"/>
        <family val="1"/>
      </rPr>
      <t>Page 2-</t>
    </r>
    <r>
      <rPr>
        <sz val="18"/>
        <rFont val="Times New Roman"/>
        <family val="1"/>
      </rPr>
      <t xml:space="preserve"> The Division Budget Summary Chart  - the site names and the total cost will be automatically rolled forward from the individual site applications.                                                                                               </t>
    </r>
    <r>
      <rPr>
        <u/>
        <sz val="18"/>
        <rFont val="Times New Roman"/>
        <family val="1"/>
      </rPr>
      <t>Page 3</t>
    </r>
    <r>
      <rPr>
        <sz val="18"/>
        <rFont val="Times New Roman"/>
        <family val="1"/>
      </rPr>
      <t>- Narrative budget overview must be completed.</t>
    </r>
  </si>
  <si>
    <t>(NOTE: page 2 will automatically be filled in after each site application is completed</t>
  </si>
  <si>
    <t>Evaluation criteria</t>
  </si>
  <si>
    <t xml:space="preserve"> DO NOT ENTER THE SITE NAME OR TOTAL COSTS.  </t>
  </si>
  <si>
    <t>Priority #</t>
  </si>
  <si>
    <r>
      <t>Focus 2:</t>
    </r>
    <r>
      <rPr>
        <sz val="16"/>
        <rFont val="Times New Roman"/>
        <family val="1"/>
      </rPr>
      <t xml:space="preserve">  Equipment that focuses on breakfast expansion to implement alternative breakfast service methods (i.e., breakfast in the classroom, grab and go breakfast, breakfast carts /kiosks)  </t>
    </r>
  </si>
  <si>
    <r>
      <rPr>
        <b/>
        <sz val="12"/>
        <rFont val="Times New Roman"/>
        <family val="1"/>
      </rPr>
      <t>1</t>
    </r>
    <r>
      <rPr>
        <sz val="12"/>
        <rFont val="Times New Roman"/>
        <family val="1"/>
      </rPr>
      <t>.</t>
    </r>
  </si>
  <si>
    <t>6</t>
  </si>
  <si>
    <t>7</t>
  </si>
  <si>
    <t>8</t>
  </si>
  <si>
    <t>Tab 6-1 to 6-8</t>
  </si>
  <si>
    <t>New Jersey Department of Agriculture</t>
  </si>
  <si>
    <t xml:space="preserve">New Jersey Department of Agriculture </t>
  </si>
  <si>
    <t>Division of Food and Nutrition</t>
  </si>
  <si>
    <t>PO Box 334</t>
  </si>
  <si>
    <t>Trenton, NJ 08625-0334</t>
  </si>
  <si>
    <t>To be Completed by School District</t>
  </si>
  <si>
    <t>Trenton, NJ  08625-0334</t>
  </si>
  <si>
    <t>DISTRICT LEVEL QUESTIONS and BUDGET SUMMARY</t>
  </si>
  <si>
    <t xml:space="preserve">School District Name and Agreement No.: </t>
  </si>
  <si>
    <t xml:space="preserve">DISTRICT BUDGET SUMMARY </t>
  </si>
  <si>
    <t>DISTRICT BUDGET SUMMARY</t>
  </si>
  <si>
    <t>Grand TOTAL for School District</t>
  </si>
  <si>
    <t>PO Box 334, Trenton, NJ  08625-0334</t>
  </si>
  <si>
    <t>School Name:</t>
  </si>
  <si>
    <t>Section 1: District  LEVEL Questions and Budget Summary</t>
  </si>
  <si>
    <t xml:space="preserve"> - Page 1 - Enter the individual school name at the top of each page.  </t>
  </si>
  <si>
    <r>
      <rPr>
        <b/>
        <u/>
        <sz val="14"/>
        <color indexed="10"/>
        <rFont val="Times New Roman"/>
        <family val="1"/>
      </rPr>
      <t>Note:</t>
    </r>
    <r>
      <rPr>
        <b/>
        <sz val="14"/>
        <color indexed="10"/>
        <rFont val="Times New Roman"/>
        <family val="1"/>
      </rPr>
      <t xml:space="preserve"> Agreement number and district name will automatically populate from Tab #4</t>
    </r>
  </si>
  <si>
    <t>Agreement Number-District Name:</t>
  </si>
  <si>
    <r>
      <t>Focus 3:</t>
    </r>
    <r>
      <rPr>
        <sz val="16"/>
        <rFont val="Times New Roman"/>
        <family val="1"/>
      </rPr>
      <t xml:space="preserve">  Equipment that improves the safety of food served in the school nutrition programs (i.e., cold/hot holding equipment, dishwashing equipment, refrigeration, milk coolers, freezers, blast chillers, etc.).</t>
    </r>
  </si>
  <si>
    <r>
      <t>Application</t>
    </r>
    <r>
      <rPr>
        <b/>
        <sz val="24"/>
        <rFont val="Times New Roman"/>
        <family val="1"/>
      </rPr>
      <t xml:space="preserve">  - Click on the links below to go directly to the sections.  </t>
    </r>
  </si>
  <si>
    <t>Detailed instructions on how to complete the application.</t>
  </si>
  <si>
    <t>Criteria used to evaluate each application.</t>
  </si>
  <si>
    <t>Complete the checklist before submitting the application to NJDA. This will ensure all the sections of the application have been completed.</t>
  </si>
  <si>
    <t>Contact's E-mail: </t>
  </si>
  <si>
    <t>Late submissions will not be accepted.  
Incomplete applications and submissions without 
original signatures will be disqualified.</t>
  </si>
  <si>
    <t>Project Duration</t>
  </si>
  <si>
    <t xml:space="preserve">Late submissions will not be accepted.  Incomplete applications and submissions without original signatures will be disqualified.  Postmarked applications will not be accepted.  </t>
  </si>
  <si>
    <r>
      <t xml:space="preserve">SECTION 1 - Page 2  </t>
    </r>
    <r>
      <rPr>
        <b/>
        <u/>
        <sz val="11.5"/>
        <color indexed="10"/>
        <rFont val="Times New Roman"/>
        <family val="1"/>
      </rPr>
      <t/>
    </r>
  </si>
  <si>
    <t>Identify the focus area for the equipment requested (select all that apply):</t>
  </si>
  <si>
    <t xml:space="preserve">Grant Contact Information </t>
  </si>
  <si>
    <r>
      <rPr>
        <b/>
        <i/>
        <u/>
        <sz val="12"/>
        <rFont val="Times New Roman"/>
        <family val="1"/>
      </rPr>
      <t>Application Budget Summary</t>
    </r>
    <r>
      <rPr>
        <b/>
        <i/>
        <sz val="12"/>
        <rFont val="Times New Roman"/>
        <family val="1"/>
      </rPr>
      <t xml:space="preserve"> </t>
    </r>
    <r>
      <rPr>
        <i/>
        <sz val="12"/>
        <rFont val="Times New Roman"/>
        <family val="1"/>
      </rPr>
      <t xml:space="preserve">  </t>
    </r>
  </si>
  <si>
    <t>GRANT CONTACT INFORMATION</t>
  </si>
  <si>
    <t>A.   GENERAL CONTACT INFORMATION</t>
  </si>
  <si>
    <r>
      <t>Focus 1:</t>
    </r>
    <r>
      <rPr>
        <sz val="16"/>
        <rFont val="Times New Roman"/>
        <family val="1"/>
      </rPr>
      <t xml:space="preserve">  Equipment that will make a meaningful impact on nutrition and quality of meals (such as serving more local foods or replacing fryers with combination steamer-ovens)</t>
    </r>
  </si>
  <si>
    <r>
      <t>NOTE:</t>
    </r>
    <r>
      <rPr>
        <sz val="18"/>
        <color indexed="10"/>
        <rFont val="Times New Roman"/>
        <family val="1"/>
      </rPr>
      <t xml:space="preserve">   </t>
    </r>
    <r>
      <rPr>
        <b/>
        <sz val="18"/>
        <color indexed="10"/>
        <rFont val="Times New Roman"/>
        <family val="1"/>
      </rPr>
      <t>Equipment for which funds have already been obligated are not eligible for this grant.</t>
    </r>
  </si>
  <si>
    <r>
      <t xml:space="preserve">Provide a detailed description and budget for </t>
    </r>
    <r>
      <rPr>
        <b/>
        <u/>
        <sz val="16"/>
        <rFont val="Times New Roman"/>
        <family val="1"/>
      </rPr>
      <t>each piece</t>
    </r>
    <r>
      <rPr>
        <sz val="16"/>
        <rFont val="Times New Roman"/>
        <family val="1"/>
      </rPr>
      <t xml:space="preserve"> of equipment requested.  A quantity must be filled in for each line item for the unit cost to total.  </t>
    </r>
  </si>
  <si>
    <t xml:space="preserve">Enter contact information for person(s) responsible for overseeing all aspects of the grant.  </t>
  </si>
  <si>
    <r>
      <t>One site application is required for</t>
    </r>
    <r>
      <rPr>
        <u/>
        <sz val="18"/>
        <rFont val="Times New Roman"/>
        <family val="1"/>
      </rPr>
      <t xml:space="preserve"> EACH </t>
    </r>
    <r>
      <rPr>
        <sz val="18"/>
        <rFont val="Times New Roman"/>
        <family val="1"/>
      </rPr>
      <t xml:space="preserve">school to be considered for funding. There are 3 pages on each Site Application Tab.  There are 8 site application tabs in this Excel Workbook with formulas built in to calculate the numbers entered. The school names and the total costs entered will automatically roll forward to the district budget summary (Tab 5).                                                                                                                         </t>
    </r>
    <r>
      <rPr>
        <u/>
        <sz val="18"/>
        <rFont val="Times New Roman"/>
        <family val="1"/>
      </rPr>
      <t xml:space="preserve">Page 1 - </t>
    </r>
    <r>
      <rPr>
        <sz val="18"/>
        <rFont val="Times New Roman"/>
        <family val="1"/>
      </rPr>
      <t xml:space="preserve">General school information and focus areas.                                                </t>
    </r>
    <r>
      <rPr>
        <u/>
        <sz val="18"/>
        <rFont val="Times New Roman"/>
        <family val="1"/>
      </rPr>
      <t xml:space="preserve">Pages 2 &amp; 3 </t>
    </r>
    <r>
      <rPr>
        <sz val="18"/>
        <rFont val="Times New Roman"/>
        <family val="1"/>
      </rPr>
      <t xml:space="preserve">- Detailed budget pages and justification for equipment.                                                                         </t>
    </r>
  </si>
  <si>
    <t xml:space="preserve"> - Pages 2 &amp; 3 - Enter the description of the equipment, cost, and detailed justification for how the equipment will address the focus areas selected.  No more than 2 items may be requested for each site and the total funds requested per site cannot exceed $20,000.00. </t>
  </si>
  <si>
    <r>
      <rPr>
        <b/>
        <i/>
        <u/>
        <sz val="12"/>
        <rFont val="Times New Roman"/>
        <family val="1"/>
      </rPr>
      <t>Focus Area Narrative</t>
    </r>
    <r>
      <rPr>
        <i/>
        <sz val="12"/>
        <rFont val="Times New Roman"/>
        <family val="1"/>
      </rPr>
      <t>:</t>
    </r>
    <r>
      <rPr>
        <sz val="12"/>
        <rFont val="Times New Roman"/>
        <family val="1"/>
      </rPr>
      <t xml:space="preserve"> The narrative should clearly document the need for the requested equipment.  Provide a detailed description of how the requested equipment meets the focus areas identified.   Factors to be evaluated include:</t>
    </r>
  </si>
  <si>
    <t xml:space="preserve">Grant requests may be partially funded. Would you accept partial funding? </t>
  </si>
  <si>
    <r>
      <t>Page 1-</t>
    </r>
    <r>
      <rPr>
        <sz val="18"/>
        <rFont val="Times New Roman"/>
        <family val="1"/>
      </rPr>
      <t xml:space="preserve"> The district name will automatically be filled in on this page based on what is entered on the Grant Contact Information page.                                                                             </t>
    </r>
    <r>
      <rPr>
        <u/>
        <sz val="18"/>
        <rFont val="Times New Roman"/>
        <family val="1"/>
      </rPr>
      <t>Page 2-</t>
    </r>
    <r>
      <rPr>
        <sz val="18"/>
        <rFont val="Times New Roman"/>
        <family val="1"/>
      </rPr>
      <t xml:space="preserve"> The District Budget Summary Chart  - the school names and the total cost will be automatically rolled forward from the individual site applications.                                                                                               </t>
    </r>
    <r>
      <rPr>
        <u/>
        <sz val="18"/>
        <rFont val="Times New Roman"/>
        <family val="1"/>
      </rPr>
      <t>Page 3</t>
    </r>
    <r>
      <rPr>
        <sz val="18"/>
        <rFont val="Times New Roman"/>
        <family val="1"/>
      </rPr>
      <t>- Procurement narrative must be completed.</t>
    </r>
  </si>
  <si>
    <r>
      <t>Before submitting the application, check each box (</t>
    </r>
    <r>
      <rPr>
        <sz val="18"/>
        <rFont val="Wingdings 2"/>
        <family val="1"/>
        <charset val="2"/>
      </rPr>
      <t>R</t>
    </r>
    <r>
      <rPr>
        <sz val="18"/>
        <rFont val="Times New Roman"/>
        <family val="1"/>
      </rPr>
      <t xml:space="preserve">) indicating </t>
    </r>
    <r>
      <rPr>
        <sz val="18"/>
        <color indexed="8"/>
        <rFont val="Times New Roman"/>
        <family val="1"/>
      </rPr>
      <t>that</t>
    </r>
    <r>
      <rPr>
        <b/>
        <sz val="18"/>
        <color indexed="8"/>
        <rFont val="Times New Roman"/>
        <family val="1"/>
      </rPr>
      <t xml:space="preserve"> </t>
    </r>
    <r>
      <rPr>
        <sz val="18"/>
        <rFont val="Times New Roman"/>
        <family val="1"/>
      </rPr>
      <t xml:space="preserve">the following have been completed. </t>
    </r>
  </si>
  <si>
    <t xml:space="preserve">Contact Phone Number: </t>
  </si>
  <si>
    <r>
      <t xml:space="preserve"> The school site and total costs will automatically populate from each site application on Tabs 6-1 through 6-8. </t>
    </r>
    <r>
      <rPr>
        <b/>
        <sz val="11.5"/>
        <rFont val="Times New Roman"/>
        <family val="1"/>
      </rPr>
      <t xml:space="preserve"> 
Enter a PRIORITY number for each site </t>
    </r>
  </si>
  <si>
    <r>
      <t xml:space="preserve">Complete </t>
    </r>
    <r>
      <rPr>
        <b/>
        <u/>
        <sz val="16"/>
        <color indexed="8"/>
        <rFont val="Times New Roman"/>
        <family val="1"/>
      </rPr>
      <t>ONE Site Application For Each School.  Only 2 pieces of equipment are allowed per school.</t>
    </r>
  </si>
  <si>
    <r>
      <rPr>
        <b/>
        <sz val="12"/>
        <rFont val="Times New Roman"/>
        <family val="1"/>
      </rPr>
      <t>Tab #4:  Grant Contact Information</t>
    </r>
    <r>
      <rPr>
        <sz val="12"/>
        <rFont val="Times New Roman"/>
        <family val="1"/>
      </rPr>
      <t xml:space="preserve">.  Enter the school district agreement number and name.   This field will populate the district name on subsequent pages.   Enter the name and phone number of the point of contact. Do not enter the total grant amount.  That amount will be populated from Tab 5.  </t>
    </r>
  </si>
  <si>
    <r>
      <rPr>
        <b/>
        <sz val="12"/>
        <rFont val="Times New Roman"/>
        <family val="1"/>
      </rPr>
      <t>Tab #3:  Checklist.</t>
    </r>
    <r>
      <rPr>
        <sz val="12"/>
        <rFont val="Times New Roman"/>
        <family val="1"/>
      </rPr>
      <t xml:space="preserve">  Complete the checklist before submitting the application to NJDA. This will ensure all the sections of the application have been completed.</t>
    </r>
  </si>
  <si>
    <t>Tab 5: District Questions, Budget Summary with all schools listed, and Narrative</t>
  </si>
  <si>
    <t xml:space="preserve">Supporting documents </t>
  </si>
  <si>
    <t xml:space="preserve"> National School Lunch Program (NSLP) Equipment Assistance Grant</t>
  </si>
  <si>
    <t>NOTE: The district budget summary chart on the next page will populate with school name and the dollar amount entered from each site application.</t>
  </si>
  <si>
    <t>Contact Name 
&amp; Title:</t>
  </si>
  <si>
    <t>Tab 6: Site Applications - Separate site applications for each school to be considered for the grant; equipment narrative must be specific and address focus areas</t>
  </si>
  <si>
    <r>
      <t xml:space="preserve">Application Certification Page with </t>
    </r>
    <r>
      <rPr>
        <b/>
        <u/>
        <sz val="18"/>
        <rFont val="Times New Roman"/>
        <family val="1"/>
      </rPr>
      <t>ORIGINAL</t>
    </r>
    <r>
      <rPr>
        <b/>
        <sz val="18"/>
        <rFont val="Times New Roman"/>
        <family val="1"/>
      </rPr>
      <t xml:space="preserve"> signatures (found in RFA)</t>
    </r>
  </si>
  <si>
    <r>
      <t>Focus 4:</t>
    </r>
    <r>
      <rPr>
        <sz val="16"/>
        <rFont val="Times New Roman"/>
        <family val="1"/>
      </rPr>
      <t xml:space="preserve">  Equipment that improves the overall energy efficiency of the school nutrition food service operations (i.e., purchase of energy efficient walk-in freezer replacing an outdated, energy-demanding freezer.)
</t>
    </r>
  </si>
  <si>
    <t>APPLICATION DEADLINE:  December 11, 2020, 4:00 PM</t>
  </si>
  <si>
    <t>All funds must be spent by June 30, 2021</t>
  </si>
  <si>
    <r>
      <t xml:space="preserve">APPLICATIONS MUST BE RECEIVED BY 4 PM ON </t>
    </r>
    <r>
      <rPr>
        <b/>
        <u/>
        <sz val="14"/>
        <color indexed="8"/>
        <rFont val="Times New Roman"/>
        <family val="1"/>
      </rPr>
      <t xml:space="preserve"> December 11, 2020 </t>
    </r>
    <r>
      <rPr>
        <b/>
        <sz val="14"/>
        <color indexed="8"/>
        <rFont val="Times New Roman"/>
        <family val="1"/>
      </rPr>
      <t xml:space="preserve"> </t>
    </r>
  </si>
  <si>
    <t xml:space="preserve">       Price Quote for each piece of equipment </t>
  </si>
  <si>
    <t>Upon approval through June 30, 2021</t>
  </si>
  <si>
    <t>If awarded, the contact provided above will be the school district's main point of contact throughout the grant period.  If this point of contact should change at any time, NJDA must be notified immediately.</t>
  </si>
  <si>
    <r>
      <t>Procurement Narrative</t>
    </r>
    <r>
      <rPr>
        <sz val="12"/>
        <rFont val="Times New Roman"/>
        <family val="1"/>
      </rPr>
      <t>:  
1.  Describe the procurement process and timeline and how the school district plans to purchase the requested equipment and expend all funds prior to the June 30, 2021 deadline.  
Please note all purchases must follow all applicable Federal, State, and Local procurement laws and regulations and provide for full and open competition.</t>
    </r>
  </si>
  <si>
    <t xml:space="preserve">Tab 5 Budget Summary Completed </t>
  </si>
  <si>
    <t>25</t>
  </si>
  <si>
    <t>YES</t>
  </si>
  <si>
    <t>0 points</t>
  </si>
  <si>
    <t>NO</t>
  </si>
  <si>
    <t>25 points</t>
  </si>
  <si>
    <t>(Minus 5 points if Property Inventory Policy/Capitalization Threshold Policy not attached)</t>
  </si>
  <si>
    <t>FY 2020 NATIONAL SCHOOL LUNCH PROGRAM (NSLP) EQUIPMENT ASSISTANCE GRANT</t>
  </si>
  <si>
    <r>
      <rPr>
        <b/>
        <sz val="12"/>
        <color rgb="FFFF0000"/>
        <rFont val="Times New Roman"/>
        <family val="1"/>
      </rPr>
      <t>E-MAIL GRANT APPLICATIONS TO:</t>
    </r>
    <r>
      <rPr>
        <sz val="12"/>
        <rFont val="Times New Roman"/>
        <family val="1"/>
      </rPr>
      <t xml:space="preserve">
NJDA-GrantSubmissions@ag.nj.gov
</t>
    </r>
    <r>
      <rPr>
        <sz val="12"/>
        <color rgb="FFFF0000"/>
        <rFont val="Times New Roman"/>
        <family val="1"/>
      </rPr>
      <t>Please scan all application documents into one file before emailing.</t>
    </r>
    <r>
      <rPr>
        <sz val="12"/>
        <rFont val="Times New Roman"/>
        <family val="1"/>
      </rPr>
      <t xml:space="preserve">
</t>
    </r>
    <r>
      <rPr>
        <b/>
        <sz val="12"/>
        <color rgb="FFFF0000"/>
        <rFont val="Times New Roman"/>
        <family val="1"/>
      </rPr>
      <t>OR</t>
    </r>
    <r>
      <rPr>
        <sz val="12"/>
        <rFont val="Times New Roman"/>
        <family val="1"/>
      </rPr>
      <t xml:space="preserve">
</t>
    </r>
    <r>
      <rPr>
        <b/>
        <sz val="12"/>
        <color rgb="FFFF0000"/>
        <rFont val="Times New Roman"/>
        <family val="1"/>
      </rPr>
      <t xml:space="preserve">Mail 1 completed grant application package along with all supporting documents to:  
</t>
    </r>
    <r>
      <rPr>
        <sz val="12"/>
        <rFont val="Times New Roman"/>
        <family val="1"/>
      </rPr>
      <t xml:space="preserve">REGULAR MAIL (US Postal Service):	           HAND DELIVERY (such as FedEx, UPS):
NJ Department of Agriculture	                              NJ Department of Agriculture
Division of Food &amp; Nutrition	                              Division of Food &amp; Nutrition
PO Box 334	                                                           22 S. Clinton Avenue, Bldg. 4, 3rd Floor
Trenton, NJ 08625-0334	                                            Trenton, NJ  08609-1212
Attn:  Melissa Pajak	                                            Attn:  Melissa Pajak </t>
    </r>
  </si>
  <si>
    <r>
      <rPr>
        <b/>
        <sz val="12"/>
        <rFont val="Times New Roman"/>
        <family val="1"/>
      </rPr>
      <t xml:space="preserve">Tab #5: Budget Summary </t>
    </r>
    <r>
      <rPr>
        <sz val="12"/>
        <rFont val="Times New Roman"/>
        <family val="1"/>
      </rPr>
      <t>- This section has 3 pages.  Answer all questions on page 1.   Page 2 will automatically be filled in after each site application is completed.  Fill in priority only. On Page 3, describe the procurement process and timeline for how the school district plans to purchase the requested equipment and expend all funds prior to June 30, 2021.</t>
    </r>
  </si>
  <si>
    <r>
      <rPr>
        <b/>
        <sz val="12"/>
        <color indexed="8"/>
        <rFont val="Times New Roman"/>
        <family val="1"/>
      </rPr>
      <t>Tab #6-1 thru 6-8: Section 2 Site Application</t>
    </r>
    <r>
      <rPr>
        <sz val="12"/>
        <color indexed="8"/>
        <rFont val="Times New Roman"/>
        <family val="1"/>
      </rPr>
      <t xml:space="preserve"> - The district name will be populated from Tab 4. </t>
    </r>
  </si>
  <si>
    <r>
      <rPr>
        <b/>
        <sz val="12"/>
        <rFont val="Times New Roman"/>
        <family val="1"/>
      </rPr>
      <t>Focus 3 -</t>
    </r>
    <r>
      <rPr>
        <sz val="12"/>
        <rFont val="Times New Roman"/>
        <family val="1"/>
      </rPr>
      <t xml:space="preserve"> Equipment that improves the safety of food served in the school nutrition programs (i.e., cold/hot holding equipment, dishwashing equipment, refrigeration, milk coolers, freezers, blast chillers, etc.). </t>
    </r>
    <r>
      <rPr>
        <b/>
        <sz val="12"/>
        <rFont val="Times New Roman"/>
        <family val="1"/>
      </rPr>
      <t>10 points</t>
    </r>
  </si>
  <si>
    <r>
      <rPr>
        <b/>
        <sz val="12"/>
        <rFont val="Times New Roman"/>
        <family val="1"/>
      </rPr>
      <t>Focus 4</t>
    </r>
    <r>
      <rPr>
        <sz val="12"/>
        <rFont val="Times New Roman"/>
        <family val="1"/>
      </rPr>
      <t xml:space="preserve"> - Equipment that improves the overall energy efficiency of the school nutrition food service operations (purchase of energy efficient walk-in freezer replacing an outdated, energy-demanding freezer). </t>
    </r>
    <r>
      <rPr>
        <b/>
        <sz val="12"/>
        <rFont val="Times New Roman"/>
        <family val="1"/>
      </rPr>
      <t>10 points</t>
    </r>
  </si>
  <si>
    <r>
      <rPr>
        <b/>
        <sz val="12"/>
        <rFont val="Times New Roman"/>
        <family val="1"/>
      </rPr>
      <t>Focus 1</t>
    </r>
    <r>
      <rPr>
        <sz val="12"/>
        <rFont val="Times New Roman"/>
        <family val="1"/>
      </rPr>
      <t xml:space="preserve"> - Equipment that lends itself to improving the quality of school meals (such as serving more </t>
    </r>
    <r>
      <rPr>
        <b/>
        <sz val="12"/>
        <rFont val="Times New Roman"/>
        <family val="1"/>
      </rPr>
      <t>local foods</t>
    </r>
    <r>
      <rPr>
        <sz val="12"/>
        <rFont val="Times New Roman"/>
        <family val="1"/>
      </rPr>
      <t xml:space="preserve"> or replacing fryers with combination steamer-ovens). </t>
    </r>
    <r>
      <rPr>
        <b/>
        <sz val="12"/>
        <rFont val="Times New Roman"/>
        <family val="1"/>
      </rPr>
      <t>15</t>
    </r>
    <r>
      <rPr>
        <sz val="12"/>
        <rFont val="Times New Roman"/>
        <family val="1"/>
      </rPr>
      <t xml:space="preserve"> </t>
    </r>
    <r>
      <rPr>
        <b/>
        <sz val="12"/>
        <rFont val="Times New Roman"/>
        <family val="1"/>
      </rPr>
      <t>points</t>
    </r>
  </si>
  <si>
    <r>
      <rPr>
        <b/>
        <sz val="12"/>
        <rFont val="Times New Roman"/>
        <family val="1"/>
      </rPr>
      <t>Focus 2</t>
    </r>
    <r>
      <rPr>
        <sz val="12"/>
        <rFont val="Times New Roman"/>
        <family val="1"/>
      </rPr>
      <t xml:space="preserve"> - Equipment that focuses on breakfast expansion to implement alternative breakfast service methods (i.e., breakfast in the classroom, grab and go breakfast, breakfast carts/kiosks) to increase participation. </t>
    </r>
    <r>
      <rPr>
        <b/>
        <sz val="12"/>
        <rFont val="Times New Roman"/>
        <family val="1"/>
      </rPr>
      <t>25 points</t>
    </r>
  </si>
  <si>
    <r>
      <t>Completed Grant Application</t>
    </r>
    <r>
      <rPr>
        <b/>
        <i/>
        <sz val="12"/>
        <rFont val="Times New Roman"/>
        <family val="1"/>
      </rPr>
      <t>:</t>
    </r>
  </si>
  <si>
    <t xml:space="preserve">Submitted completed application per all instructions and included quotes. Applications without cost quotes will not be scored.  
</t>
  </si>
  <si>
    <t>Previously received USDA Equipment Grant:</t>
  </si>
  <si>
    <t>60</t>
  </si>
  <si>
    <t xml:space="preserve">       School District Property Inventory Policy (if applicable)</t>
  </si>
  <si>
    <r>
      <t>APPLICATIONS MUST BE RECEIVED BY 4 P.M. ON FRIDAY</t>
    </r>
    <r>
      <rPr>
        <b/>
        <sz val="12"/>
        <color indexed="9"/>
        <rFont val="Times New Roman"/>
        <family val="1"/>
      </rPr>
      <t xml:space="preserve">, December 11, 2020  </t>
    </r>
  </si>
  <si>
    <t>SECTION 1 - Page 3
BUDGET NARRATIVE (continued)</t>
  </si>
  <si>
    <t>USDA FY 2020 National School Lunch Program Equipment Assistance Grant Application</t>
  </si>
  <si>
    <t>Max Points</t>
  </si>
  <si>
    <r>
      <t xml:space="preserve">Applications will be evaluated by the criteria listed below. </t>
    </r>
    <r>
      <rPr>
        <b/>
        <sz val="12"/>
        <rFont val="Times New Roman"/>
        <family val="1"/>
      </rPr>
      <t xml:space="preserve">                         Maximum Score - 100 points</t>
    </r>
  </si>
  <si>
    <t>FY 2020 Equipment Assistance Grant Application</t>
  </si>
  <si>
    <t>District Mailing Address:</t>
  </si>
  <si>
    <t>Agreement No.:
&amp; District Name</t>
  </si>
  <si>
    <r>
      <t xml:space="preserve">If </t>
    </r>
    <r>
      <rPr>
        <u/>
        <sz val="14"/>
        <rFont val="Times New Roman"/>
        <family val="1"/>
      </rPr>
      <t>NO</t>
    </r>
    <r>
      <rPr>
        <sz val="14"/>
        <rFont val="Times New Roman"/>
        <family val="1"/>
      </rPr>
      <t xml:space="preserve"> what is the amount (capitalization threshold)?  Please attach the district's Property Inventory Policy if under $5,000.</t>
    </r>
  </si>
  <si>
    <t xml:space="preserve">Is the dollar value your school district uses for reporting equipment as an asset in the financial statement and inventory system $5,000?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</si>
</sst>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quot;$&quot;#,##0.00"/>
    <numFmt numFmtId="165" formatCode="[&lt;=9999999]###\-####;\(###\)\ ###\-####"/>
  </numFmts>
  <fonts count="85" x14ac:knownFonts="1">
    <font>
      <sz val="10"/>
      <name val="Arial"/>
    </font>
    <font>
      <sz val="10"/>
      <name val="Arial"/>
    </font>
    <font>
      <sz val="12"/>
      <name val="Times New Roman"/>
      <family val="1"/>
    </font>
    <font>
      <b/>
      <sz val="12"/>
      <name val="Times New Roman"/>
      <family val="1"/>
    </font>
    <font>
      <b/>
      <sz val="16"/>
      <color indexed="9"/>
      <name val="Times New Roman"/>
      <family val="1"/>
    </font>
    <font>
      <b/>
      <sz val="11.5"/>
      <name val="Times New Roman"/>
      <family val="1"/>
    </font>
    <font>
      <b/>
      <u/>
      <sz val="12"/>
      <name val="Times New Roman"/>
      <family val="1"/>
    </font>
    <font>
      <b/>
      <sz val="12"/>
      <color indexed="8"/>
      <name val="Times New Roman"/>
      <family val="1"/>
    </font>
    <font>
      <sz val="10"/>
      <name val="Times New Roman"/>
      <family val="1"/>
    </font>
    <font>
      <b/>
      <sz val="16"/>
      <name val="Times New Roman"/>
      <family val="1"/>
    </font>
    <font>
      <u/>
      <sz val="10"/>
      <color indexed="12"/>
      <name val="Arial"/>
      <family val="2"/>
    </font>
    <font>
      <b/>
      <u/>
      <sz val="16"/>
      <name val="Times New Roman"/>
      <family val="1"/>
    </font>
    <font>
      <u/>
      <sz val="12"/>
      <name val="Times New Roman"/>
      <family val="1"/>
    </font>
    <font>
      <sz val="8"/>
      <name val="Arial"/>
      <family val="2"/>
    </font>
    <font>
      <sz val="11"/>
      <name val="Times New Roman"/>
      <family val="1"/>
    </font>
    <font>
      <b/>
      <sz val="11"/>
      <name val="Times New Roman"/>
      <family val="1"/>
    </font>
    <font>
      <b/>
      <sz val="14"/>
      <name val="Times New Roman"/>
      <family val="1"/>
    </font>
    <font>
      <b/>
      <u/>
      <sz val="14"/>
      <name val="Times New Roman"/>
      <family val="1"/>
    </font>
    <font>
      <sz val="14"/>
      <name val="Times New Roman"/>
      <family val="1"/>
    </font>
    <font>
      <u/>
      <sz val="14"/>
      <name val="Times New Roman"/>
      <family val="1"/>
    </font>
    <font>
      <sz val="14"/>
      <color indexed="10"/>
      <name val="Times New Roman"/>
      <family val="1"/>
    </font>
    <font>
      <b/>
      <sz val="14"/>
      <color indexed="10"/>
      <name val="Times New Roman"/>
      <family val="1"/>
    </font>
    <font>
      <sz val="14"/>
      <color indexed="8"/>
      <name val="Times New Roman"/>
      <family val="1"/>
    </font>
    <font>
      <b/>
      <sz val="16"/>
      <color indexed="8"/>
      <name val="Times New Roman"/>
      <family val="1"/>
    </font>
    <font>
      <b/>
      <sz val="14"/>
      <color indexed="8"/>
      <name val="Times New Roman"/>
      <family val="1"/>
    </font>
    <font>
      <sz val="22"/>
      <name val="Times New Roman"/>
      <family val="1"/>
    </font>
    <font>
      <sz val="22"/>
      <name val="Arial"/>
      <family val="2"/>
    </font>
    <font>
      <b/>
      <sz val="18"/>
      <name val="Times New Roman"/>
      <family val="1"/>
    </font>
    <font>
      <sz val="18"/>
      <name val="Arial"/>
      <family val="2"/>
    </font>
    <font>
      <sz val="18"/>
      <name val="Times New Roman"/>
      <family val="1"/>
    </font>
    <font>
      <sz val="18"/>
      <color indexed="8"/>
      <name val="Times New Roman"/>
      <family val="1"/>
    </font>
    <font>
      <b/>
      <sz val="18"/>
      <color indexed="8"/>
      <name val="Times New Roman"/>
      <family val="1"/>
    </font>
    <font>
      <sz val="18"/>
      <color indexed="10"/>
      <name val="Times New Roman"/>
      <family val="1"/>
    </font>
    <font>
      <b/>
      <sz val="18"/>
      <color indexed="10"/>
      <name val="Times New Roman"/>
      <family val="1"/>
    </font>
    <font>
      <b/>
      <u/>
      <sz val="18"/>
      <color indexed="10"/>
      <name val="Times New Roman"/>
      <family val="1"/>
    </font>
    <font>
      <sz val="16"/>
      <name val="Times New Roman"/>
      <family val="1"/>
    </font>
    <font>
      <b/>
      <u/>
      <sz val="11.5"/>
      <color indexed="10"/>
      <name val="Times New Roman"/>
      <family val="1"/>
    </font>
    <font>
      <u/>
      <sz val="10"/>
      <name val="Times New Roman"/>
      <family val="1"/>
    </font>
    <font>
      <b/>
      <u/>
      <sz val="20"/>
      <name val="Times New Roman"/>
      <family val="1"/>
    </font>
    <font>
      <sz val="20"/>
      <name val="Arial"/>
      <family val="2"/>
    </font>
    <font>
      <u/>
      <sz val="16"/>
      <name val="Times New Roman"/>
      <family val="1"/>
    </font>
    <font>
      <b/>
      <u/>
      <sz val="10"/>
      <name val="Times New Roman"/>
      <family val="1"/>
    </font>
    <font>
      <b/>
      <u/>
      <sz val="16"/>
      <color indexed="8"/>
      <name val="Times New Roman"/>
      <family val="1"/>
    </font>
    <font>
      <b/>
      <u/>
      <sz val="18"/>
      <name val="Times New Roman"/>
      <family val="1"/>
    </font>
    <font>
      <sz val="10"/>
      <name val="Arial"/>
      <family val="2"/>
    </font>
    <font>
      <b/>
      <sz val="10"/>
      <name val="Times New Roman"/>
      <family val="1"/>
    </font>
    <font>
      <b/>
      <i/>
      <sz val="10"/>
      <name val="Times New Roman"/>
      <family val="1"/>
    </font>
    <font>
      <b/>
      <sz val="10"/>
      <color indexed="8"/>
      <name val="Times New Roman"/>
      <family val="1"/>
    </font>
    <font>
      <sz val="10"/>
      <color indexed="8"/>
      <name val="Times New Roman"/>
      <family val="1"/>
    </font>
    <font>
      <b/>
      <i/>
      <sz val="12"/>
      <name val="Times New Roman"/>
      <family val="1"/>
    </font>
    <font>
      <b/>
      <i/>
      <u/>
      <sz val="12"/>
      <name val="Times New Roman"/>
      <family val="1"/>
    </font>
    <font>
      <i/>
      <sz val="12"/>
      <name val="Times New Roman"/>
      <family val="1"/>
    </font>
    <font>
      <sz val="18"/>
      <name val="Wingdings 2"/>
      <family val="1"/>
      <charset val="2"/>
    </font>
    <font>
      <u/>
      <sz val="11"/>
      <name val="Times New Roman"/>
      <family val="1"/>
    </font>
    <font>
      <sz val="14"/>
      <name val="Arial"/>
      <family val="2"/>
    </font>
    <font>
      <sz val="16"/>
      <name val="Arial"/>
      <family val="2"/>
    </font>
    <font>
      <sz val="12"/>
      <color indexed="8"/>
      <name val="Times New Roman"/>
      <family val="1"/>
    </font>
    <font>
      <u/>
      <sz val="18"/>
      <color indexed="12"/>
      <name val="Times New Roman"/>
      <family val="1"/>
    </font>
    <font>
      <u/>
      <sz val="18"/>
      <name val="Times New Roman"/>
      <family val="1"/>
    </font>
    <font>
      <b/>
      <u/>
      <sz val="24"/>
      <name val="Times New Roman"/>
      <family val="1"/>
    </font>
    <font>
      <b/>
      <sz val="24"/>
      <name val="Times New Roman"/>
      <family val="1"/>
    </font>
    <font>
      <b/>
      <u/>
      <sz val="14"/>
      <color indexed="8"/>
      <name val="Times New Roman"/>
      <family val="1"/>
    </font>
    <font>
      <b/>
      <sz val="12"/>
      <color indexed="9"/>
      <name val="Times New Roman"/>
      <family val="1"/>
    </font>
    <font>
      <b/>
      <u/>
      <sz val="14"/>
      <color indexed="10"/>
      <name val="Times New Roman"/>
      <family val="1"/>
    </font>
    <font>
      <sz val="11.5"/>
      <color indexed="8"/>
      <name val="Times New Roman"/>
      <family val="1"/>
    </font>
    <font>
      <sz val="12"/>
      <color theme="0"/>
      <name val="Times New Roman"/>
      <family val="2"/>
    </font>
    <font>
      <b/>
      <sz val="12"/>
      <color theme="0"/>
      <name val="Times New Roman"/>
      <family val="2"/>
    </font>
    <font>
      <b/>
      <sz val="12"/>
      <color theme="0"/>
      <name val="Times New Roman"/>
      <family val="1"/>
    </font>
    <font>
      <b/>
      <sz val="16"/>
      <color theme="0"/>
      <name val="Times New Roman"/>
      <family val="1"/>
    </font>
    <font>
      <b/>
      <sz val="14"/>
      <color theme="0"/>
      <name val="Times New Roman"/>
      <family val="1"/>
    </font>
    <font>
      <sz val="12"/>
      <color theme="0"/>
      <name val="Times New Roman"/>
      <family val="1"/>
    </font>
    <font>
      <sz val="10"/>
      <color theme="0"/>
      <name val="Arial"/>
      <family val="2"/>
    </font>
    <font>
      <sz val="10"/>
      <color theme="0"/>
      <name val="Times New Roman"/>
      <family val="1"/>
    </font>
    <font>
      <b/>
      <sz val="16"/>
      <color theme="0"/>
      <name val="Arial"/>
      <family val="2"/>
    </font>
    <font>
      <b/>
      <sz val="14"/>
      <color theme="1"/>
      <name val="Times New Roman"/>
      <family val="2"/>
    </font>
    <font>
      <b/>
      <sz val="16"/>
      <color rgb="FFFF0000"/>
      <name val="Times New Roman"/>
      <family val="1"/>
    </font>
    <font>
      <sz val="7"/>
      <color rgb="FF000000"/>
      <name val="Arial"/>
      <family val="2"/>
    </font>
    <font>
      <b/>
      <sz val="22"/>
      <color theme="0"/>
      <name val="Times New Roman"/>
      <family val="1"/>
    </font>
    <font>
      <b/>
      <sz val="14"/>
      <color theme="1"/>
      <name val="Times New Roman"/>
      <family val="1"/>
    </font>
    <font>
      <sz val="18"/>
      <color theme="0"/>
      <name val="Times New Roman"/>
      <family val="2"/>
    </font>
    <font>
      <b/>
      <sz val="14"/>
      <color rgb="FFFF0000"/>
      <name val="Times New Roman"/>
      <family val="1"/>
    </font>
    <font>
      <b/>
      <sz val="11.5"/>
      <color rgb="FFFF0000"/>
      <name val="Times New Roman"/>
      <family val="1"/>
    </font>
    <font>
      <sz val="8"/>
      <color rgb="FF000000"/>
      <name val="Tahoma"/>
      <family val="2"/>
    </font>
    <font>
      <b/>
      <sz val="12"/>
      <color rgb="FFFF0000"/>
      <name val="Times New Roman"/>
      <family val="1"/>
    </font>
    <font>
      <sz val="12"/>
      <color rgb="FFFF0000"/>
      <name val="Times New Roman"/>
      <family val="1"/>
    </font>
  </fonts>
  <fills count="19">
    <fill>
      <patternFill patternType="none"/>
    </fill>
    <fill>
      <patternFill patternType="gray125"/>
    </fill>
    <fill>
      <patternFill patternType="solid">
        <fgColor indexed="23"/>
        <bgColor indexed="64"/>
      </patternFill>
    </fill>
    <fill>
      <patternFill patternType="solid">
        <fgColor indexed="41"/>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8"/>
        <bgColor indexed="64"/>
      </patternFill>
    </fill>
    <fill>
      <patternFill patternType="solid">
        <fgColor indexed="46"/>
        <bgColor indexed="64"/>
      </patternFill>
    </fill>
    <fill>
      <patternFill patternType="solid">
        <fgColor theme="4"/>
      </patternFill>
    </fill>
    <fill>
      <patternFill patternType="solid">
        <fgColor theme="5"/>
      </patternFill>
    </fill>
    <fill>
      <patternFill patternType="solid">
        <fgColor theme="8"/>
      </patternFill>
    </fill>
    <fill>
      <patternFill patternType="solid">
        <fgColor rgb="FFA5A5A5"/>
      </patternFill>
    </fill>
    <fill>
      <patternFill patternType="solid">
        <fgColor theme="0"/>
        <bgColor indexed="64"/>
      </patternFill>
    </fill>
    <fill>
      <patternFill patternType="solid">
        <fgColor rgb="FFF3FFFF"/>
        <bgColor indexed="64"/>
      </patternFill>
    </fill>
    <fill>
      <patternFill patternType="solid">
        <fgColor theme="0" tint="-0.249977111117893"/>
        <bgColor indexed="64"/>
      </patternFill>
    </fill>
    <fill>
      <patternFill patternType="solid">
        <fgColor rgb="FFFFFF00"/>
        <bgColor indexed="64"/>
      </patternFill>
    </fill>
    <fill>
      <patternFill patternType="solid">
        <fgColor rgb="FF99CCFF"/>
        <bgColor indexed="64"/>
      </patternFill>
    </fill>
  </fills>
  <borders count="56">
    <border>
      <left/>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
      <left/>
      <right/>
      <top/>
      <bottom style="thick">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style="medium">
        <color indexed="64"/>
      </right>
      <top/>
      <bottom style="double">
        <color indexed="64"/>
      </bottom>
      <diagonal/>
    </border>
    <border>
      <left style="double">
        <color rgb="FF3F3F3F"/>
      </left>
      <right style="double">
        <color rgb="FF3F3F3F"/>
      </right>
      <top style="double">
        <color rgb="FF3F3F3F"/>
      </top>
      <bottom style="double">
        <color rgb="FF3F3F3F"/>
      </bottom>
      <diagonal/>
    </border>
    <border>
      <left style="medium">
        <color rgb="FFE2E2E6"/>
      </left>
      <right style="medium">
        <color rgb="FFE2E2E6"/>
      </right>
      <top style="medium">
        <color rgb="FFE2E2E6"/>
      </top>
      <bottom style="medium">
        <color rgb="FFE2E2E6"/>
      </bottom>
      <diagonal/>
    </border>
    <border>
      <left/>
      <right/>
      <top style="double">
        <color rgb="FF3F3F3F"/>
      </top>
      <bottom style="thin">
        <color rgb="FF3F3F3F"/>
      </bottom>
      <diagonal/>
    </border>
    <border>
      <left/>
      <right/>
      <top style="thin">
        <color rgb="FF3F3F3F"/>
      </top>
      <bottom style="thin">
        <color rgb="FF3F3F3F"/>
      </bottom>
      <diagonal/>
    </border>
  </borders>
  <cellStyleXfs count="7">
    <xf numFmtId="0" fontId="0" fillId="0" borderId="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6" fillId="13" borderId="52" applyNumberFormat="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435">
    <xf numFmtId="0" fontId="0" fillId="0" borderId="0" xfId="0"/>
    <xf numFmtId="0" fontId="0" fillId="0" borderId="0" xfId="0" applyAlignment="1">
      <alignment wrapText="1"/>
    </xf>
    <xf numFmtId="0" fontId="15" fillId="0" borderId="1" xfId="0" applyFont="1" applyBorder="1" applyAlignment="1">
      <alignment horizontal="center" vertical="top" wrapText="1"/>
    </xf>
    <xf numFmtId="0" fontId="2" fillId="0" borderId="2" xfId="0" applyFont="1" applyBorder="1" applyAlignment="1">
      <alignment wrapText="1"/>
    </xf>
    <xf numFmtId="0" fontId="2" fillId="2" borderId="3" xfId="0" applyFont="1" applyFill="1" applyBorder="1" applyAlignment="1">
      <alignment wrapText="1"/>
    </xf>
    <xf numFmtId="0" fontId="2" fillId="2" borderId="3" xfId="0" applyFont="1" applyFill="1" applyBorder="1" applyAlignment="1">
      <alignment horizontal="center" wrapText="1"/>
    </xf>
    <xf numFmtId="0" fontId="3" fillId="0" borderId="2" xfId="0" applyFont="1" applyBorder="1" applyAlignment="1">
      <alignment horizontal="right" wrapText="1"/>
    </xf>
    <xf numFmtId="0" fontId="2" fillId="2" borderId="4" xfId="0" applyFont="1" applyFill="1" applyBorder="1" applyAlignment="1">
      <alignment wrapText="1"/>
    </xf>
    <xf numFmtId="0" fontId="2" fillId="0" borderId="2" xfId="0" quotePrefix="1" applyFont="1" applyBorder="1" applyAlignment="1">
      <alignment horizontal="left" wrapText="1"/>
    </xf>
    <xf numFmtId="0" fontId="14" fillId="0" borderId="3" xfId="0" quotePrefix="1" applyFont="1" applyBorder="1" applyAlignment="1">
      <alignment horizontal="left" vertical="top" wrapText="1"/>
    </xf>
    <xf numFmtId="0" fontId="14" fillId="0" borderId="5" xfId="0" quotePrefix="1" applyFont="1" applyBorder="1" applyAlignment="1">
      <alignment horizontal="left" vertical="top" wrapText="1"/>
    </xf>
    <xf numFmtId="7" fontId="2" fillId="0" borderId="4" xfId="5" applyNumberFormat="1" applyFont="1" applyBorder="1" applyAlignment="1" applyProtection="1">
      <alignment wrapText="1"/>
      <protection locked="0"/>
    </xf>
    <xf numFmtId="1" fontId="2" fillId="0" borderId="4" xfId="0" applyNumberFormat="1" applyFont="1" applyBorder="1" applyAlignment="1" applyProtection="1">
      <alignment wrapText="1"/>
      <protection locked="0"/>
    </xf>
    <xf numFmtId="164" fontId="2" fillId="0" borderId="4" xfId="5" applyNumberFormat="1" applyFont="1" applyBorder="1" applyAlignment="1">
      <alignment wrapText="1"/>
    </xf>
    <xf numFmtId="0" fontId="2" fillId="0" borderId="0" xfId="0" applyFont="1" applyBorder="1" applyAlignment="1">
      <alignment wrapText="1"/>
    </xf>
    <xf numFmtId="0" fontId="18" fillId="0" borderId="0" xfId="0" applyFont="1"/>
    <xf numFmtId="0" fontId="18" fillId="0" borderId="0" xfId="0" applyFont="1" applyAlignment="1">
      <alignment horizontal="left" wrapText="1"/>
    </xf>
    <xf numFmtId="49" fontId="18" fillId="0" borderId="0" xfId="0" applyNumberFormat="1" applyFont="1" applyAlignment="1">
      <alignment horizontal="right"/>
    </xf>
    <xf numFmtId="0" fontId="0" fillId="0" borderId="0" xfId="0" applyBorder="1"/>
    <xf numFmtId="0" fontId="2" fillId="0" borderId="0" xfId="0" applyFont="1" applyBorder="1"/>
    <xf numFmtId="49" fontId="0" fillId="0" borderId="0" xfId="0" applyNumberFormat="1" applyBorder="1" applyAlignment="1">
      <alignment horizontal="center"/>
    </xf>
    <xf numFmtId="49" fontId="2" fillId="0" borderId="0" xfId="0" applyNumberFormat="1" applyFont="1" applyBorder="1" applyAlignment="1">
      <alignment horizontal="center"/>
    </xf>
    <xf numFmtId="0" fontId="0" fillId="0" borderId="0" xfId="0" applyBorder="1" applyAlignment="1"/>
    <xf numFmtId="0" fontId="0" fillId="0" borderId="0" xfId="0" applyFill="1" applyBorder="1"/>
    <xf numFmtId="0" fontId="8" fillId="0" borderId="0" xfId="0" applyFont="1" applyFill="1" applyBorder="1"/>
    <xf numFmtId="0" fontId="2" fillId="0" borderId="0" xfId="0" applyFont="1" applyFill="1" applyBorder="1"/>
    <xf numFmtId="0" fontId="2" fillId="2" borderId="2" xfId="0" applyFont="1" applyFill="1" applyBorder="1" applyAlignment="1">
      <alignment wrapText="1"/>
    </xf>
    <xf numFmtId="0" fontId="8" fillId="0" borderId="0" xfId="0" applyFont="1" applyAlignment="1"/>
    <xf numFmtId="0" fontId="8" fillId="0" borderId="0" xfId="0" applyFont="1" applyFill="1" applyAlignment="1"/>
    <xf numFmtId="0" fontId="6" fillId="0" borderId="6" xfId="0" quotePrefix="1" applyNumberFormat="1" applyFont="1" applyBorder="1" applyAlignment="1">
      <alignment horizontal="left" vertical="top" wrapText="1"/>
    </xf>
    <xf numFmtId="0" fontId="17" fillId="0" borderId="2" xfId="0" quotePrefix="1" applyNumberFormat="1" applyFont="1" applyBorder="1" applyAlignment="1">
      <alignment horizontal="left" vertical="top" wrapText="1"/>
    </xf>
    <xf numFmtId="164" fontId="35" fillId="3" borderId="0" xfId="5" applyNumberFormat="1" applyFont="1" applyFill="1" applyBorder="1" applyAlignment="1">
      <alignment wrapText="1"/>
    </xf>
    <xf numFmtId="0" fontId="8" fillId="0" borderId="0" xfId="0" applyFont="1" applyAlignment="1">
      <alignment wrapText="1"/>
    </xf>
    <xf numFmtId="0" fontId="8" fillId="0" borderId="0" xfId="0" applyFont="1" applyFill="1" applyAlignment="1">
      <alignment wrapText="1"/>
    </xf>
    <xf numFmtId="0" fontId="8" fillId="0" borderId="0" xfId="0" applyFont="1"/>
    <xf numFmtId="0" fontId="8" fillId="0" borderId="0" xfId="0" applyFont="1" applyFill="1"/>
    <xf numFmtId="0" fontId="9" fillId="0" borderId="0" xfId="0" quotePrefix="1" applyFont="1" applyFill="1" applyBorder="1" applyAlignment="1">
      <alignment horizontal="center"/>
    </xf>
    <xf numFmtId="0" fontId="41" fillId="4" borderId="7" xfId="0" quotePrefix="1" applyFont="1" applyFill="1" applyBorder="1" applyAlignment="1">
      <alignment horizontal="center"/>
    </xf>
    <xf numFmtId="0" fontId="41" fillId="4" borderId="0" xfId="0" quotePrefix="1" applyFont="1" applyFill="1" applyBorder="1" applyAlignment="1">
      <alignment horizontal="center"/>
    </xf>
    <xf numFmtId="0" fontId="41" fillId="4" borderId="3" xfId="0" quotePrefix="1" applyFont="1" applyFill="1" applyBorder="1" applyAlignment="1">
      <alignment horizontal="center"/>
    </xf>
    <xf numFmtId="0" fontId="9" fillId="0" borderId="8" xfId="0" quotePrefix="1" applyFont="1" applyFill="1" applyBorder="1" applyAlignment="1">
      <alignment horizontal="center"/>
    </xf>
    <xf numFmtId="0" fontId="37" fillId="0" borderId="0" xfId="0" applyFont="1" applyAlignment="1">
      <alignment horizontal="left" vertical="top"/>
    </xf>
    <xf numFmtId="0" fontId="6" fillId="0" borderId="2" xfId="0" quotePrefix="1" applyNumberFormat="1" applyFont="1" applyBorder="1" applyAlignment="1">
      <alignment horizontal="left" vertical="top" wrapText="1"/>
    </xf>
    <xf numFmtId="0" fontId="2" fillId="0" borderId="2" xfId="0" applyFont="1" applyBorder="1" applyAlignment="1" applyProtection="1">
      <alignment vertical="top" wrapText="1"/>
      <protection locked="0"/>
    </xf>
    <xf numFmtId="0" fontId="17" fillId="0" borderId="9" xfId="0" quotePrefix="1" applyNumberFormat="1" applyFont="1" applyBorder="1" applyAlignment="1">
      <alignment horizontal="left" vertical="top" wrapText="1"/>
    </xf>
    <xf numFmtId="0" fontId="6" fillId="4" borderId="10" xfId="0" applyFont="1" applyFill="1" applyBorder="1" applyAlignment="1">
      <alignment wrapText="1"/>
    </xf>
    <xf numFmtId="0" fontId="8" fillId="0" borderId="0" xfId="0" applyFont="1" applyAlignment="1">
      <alignment horizontal="left" wrapText="1"/>
    </xf>
    <xf numFmtId="0" fontId="44" fillId="0" borderId="0" xfId="0" applyFont="1"/>
    <xf numFmtId="0" fontId="2" fillId="0" borderId="0" xfId="0" applyFont="1"/>
    <xf numFmtId="0" fontId="2" fillId="0" borderId="0" xfId="0" applyFont="1" applyAlignment="1">
      <alignment horizontal="left" wrapText="1"/>
    </xf>
    <xf numFmtId="0" fontId="2" fillId="0" borderId="0" xfId="0" applyFont="1" applyFill="1" applyBorder="1" applyAlignment="1">
      <alignment horizontal="center"/>
    </xf>
    <xf numFmtId="0" fontId="0" fillId="0" borderId="0" xfId="0" applyFill="1" applyBorder="1" applyAlignment="1">
      <alignment horizontal="center"/>
    </xf>
    <xf numFmtId="0" fontId="8" fillId="0" borderId="0" xfId="0" applyFont="1" applyAlignment="1">
      <alignment horizontal="left"/>
    </xf>
    <xf numFmtId="49" fontId="8" fillId="0" borderId="0" xfId="0" applyNumberFormat="1" applyFont="1" applyAlignment="1">
      <alignment horizontal="right"/>
    </xf>
    <xf numFmtId="49" fontId="18" fillId="0" borderId="3" xfId="0" applyNumberFormat="1" applyFont="1" applyBorder="1" applyAlignment="1">
      <alignment horizontal="right"/>
    </xf>
    <xf numFmtId="0" fontId="8" fillId="0" borderId="0" xfId="0" applyFont="1" applyFill="1" applyBorder="1" applyAlignment="1">
      <alignment horizontal="center" vertical="center"/>
    </xf>
    <xf numFmtId="49" fontId="8" fillId="0" borderId="0" xfId="0" applyNumberFormat="1" applyFont="1" applyFill="1" applyAlignment="1">
      <alignment horizontal="right"/>
    </xf>
    <xf numFmtId="0" fontId="8" fillId="0" borderId="0" xfId="0" applyFont="1" applyBorder="1" applyAlignment="1">
      <alignment horizontal="center" vertical="center"/>
    </xf>
    <xf numFmtId="0" fontId="8" fillId="4" borderId="0" xfId="0" applyFont="1" applyFill="1"/>
    <xf numFmtId="0" fontId="2" fillId="3" borderId="7" xfId="0" applyFont="1" applyFill="1" applyBorder="1"/>
    <xf numFmtId="0" fontId="9" fillId="3" borderId="0" xfId="0" applyFont="1" applyFill="1" applyBorder="1"/>
    <xf numFmtId="0" fontId="35" fillId="3" borderId="0" xfId="0" applyFont="1" applyFill="1" applyBorder="1"/>
    <xf numFmtId="0" fontId="2" fillId="3" borderId="0" xfId="0" applyFont="1" applyFill="1" applyBorder="1"/>
    <xf numFmtId="0" fontId="2" fillId="3" borderId="3" xfId="0" applyFont="1" applyFill="1" applyBorder="1"/>
    <xf numFmtId="164" fontId="35" fillId="3" borderId="0" xfId="0" applyNumberFormat="1" applyFont="1" applyFill="1" applyBorder="1"/>
    <xf numFmtId="0" fontId="16" fillId="0" borderId="0" xfId="0" applyFont="1" applyFill="1"/>
    <xf numFmtId="0" fontId="16" fillId="3" borderId="11" xfId="0" applyFont="1" applyFill="1" applyBorder="1"/>
    <xf numFmtId="49" fontId="16" fillId="3" borderId="12" xfId="0" quotePrefix="1" applyNumberFormat="1" applyFont="1" applyFill="1" applyBorder="1" applyAlignment="1">
      <alignment horizontal="left"/>
    </xf>
    <xf numFmtId="0" fontId="9" fillId="3" borderId="12" xfId="0" applyFont="1" applyFill="1" applyBorder="1"/>
    <xf numFmtId="164" fontId="9" fillId="3" borderId="12" xfId="0" applyNumberFormat="1" applyFont="1" applyFill="1" applyBorder="1"/>
    <xf numFmtId="0" fontId="16" fillId="3" borderId="12" xfId="0" applyFont="1" applyFill="1" applyBorder="1"/>
    <xf numFmtId="0" fontId="16" fillId="3" borderId="4" xfId="0" applyFont="1" applyFill="1" applyBorder="1"/>
    <xf numFmtId="0" fontId="54" fillId="0" borderId="0" xfId="0" applyFont="1" applyBorder="1"/>
    <xf numFmtId="0" fontId="67" fillId="11" borderId="0" xfId="2" applyFont="1" applyBorder="1"/>
    <xf numFmtId="0" fontId="67" fillId="11" borderId="0" xfId="2" applyFont="1" applyBorder="1" applyAlignment="1">
      <alignment horizontal="left"/>
    </xf>
    <xf numFmtId="49" fontId="55" fillId="0" borderId="0" xfId="0" applyNumberFormat="1" applyFont="1" applyBorder="1" applyAlignment="1">
      <alignment horizontal="center" vertical="center"/>
    </xf>
    <xf numFmtId="49" fontId="68" fillId="11" borderId="0" xfId="2" applyNumberFormat="1" applyFont="1" applyBorder="1" applyAlignment="1">
      <alignment horizontal="center" vertical="center"/>
    </xf>
    <xf numFmtId="0" fontId="48" fillId="0" borderId="0" xfId="0" quotePrefix="1" applyFont="1" applyAlignment="1">
      <alignment wrapText="1"/>
    </xf>
    <xf numFmtId="49" fontId="2" fillId="0" borderId="0" xfId="0" applyNumberFormat="1" applyFont="1" applyAlignment="1">
      <alignment horizontal="center" vertical="center" wrapText="1"/>
    </xf>
    <xf numFmtId="0" fontId="2" fillId="0" borderId="0" xfId="0" applyFont="1" applyAlignment="1">
      <alignment horizontal="left" vertical="center" wrapText="1"/>
    </xf>
    <xf numFmtId="0" fontId="29" fillId="0" borderId="13" xfId="0" applyFont="1" applyBorder="1" applyAlignment="1">
      <alignment horizontal="left" vertical="top" wrapText="1" indent="1"/>
    </xf>
    <xf numFmtId="0" fontId="29" fillId="0" borderId="14" xfId="0" quotePrefix="1" applyFont="1" applyBorder="1" applyAlignment="1">
      <alignment horizontal="left" vertical="top" wrapText="1" indent="1"/>
    </xf>
    <xf numFmtId="0" fontId="3" fillId="0" borderId="15" xfId="3" applyFont="1" applyFill="1" applyBorder="1" applyAlignment="1">
      <alignment horizontal="center" wrapText="1"/>
    </xf>
    <xf numFmtId="0" fontId="69" fillId="12" borderId="15" xfId="3" applyFont="1" applyBorder="1"/>
    <xf numFmtId="0" fontId="69" fillId="12" borderId="15" xfId="3" applyFont="1" applyBorder="1" applyAlignment="1">
      <alignment wrapText="1"/>
    </xf>
    <xf numFmtId="0" fontId="69" fillId="12" borderId="15" xfId="3" applyFont="1" applyBorder="1" applyAlignment="1"/>
    <xf numFmtId="0" fontId="69" fillId="12" borderId="16" xfId="3" applyFont="1" applyBorder="1" applyAlignment="1">
      <alignment wrapText="1"/>
    </xf>
    <xf numFmtId="0" fontId="69" fillId="12" borderId="17" xfId="3" applyFont="1" applyBorder="1" applyAlignment="1">
      <alignment wrapText="1"/>
    </xf>
    <xf numFmtId="0" fontId="69" fillId="12" borderId="18" xfId="3" applyFont="1" applyBorder="1" applyAlignment="1">
      <alignment wrapText="1"/>
    </xf>
    <xf numFmtId="49" fontId="29" fillId="0" borderId="19" xfId="0" applyNumberFormat="1" applyFont="1" applyBorder="1" applyAlignment="1">
      <alignment horizontal="center" vertical="top" wrapText="1"/>
    </xf>
    <xf numFmtId="0" fontId="57" fillId="0" borderId="20" xfId="6" applyFont="1" applyBorder="1" applyAlignment="1" applyProtection="1">
      <alignment horizontal="left" vertical="top" wrapText="1"/>
    </xf>
    <xf numFmtId="0" fontId="57" fillId="0" borderId="21" xfId="6" applyFont="1" applyBorder="1" applyAlignment="1" applyProtection="1">
      <alignment horizontal="left" vertical="top" wrapText="1"/>
    </xf>
    <xf numFmtId="0" fontId="57" fillId="0" borderId="21" xfId="6" applyFont="1" applyBorder="1" applyAlignment="1" applyProtection="1">
      <alignment vertical="top" wrapText="1"/>
      <protection locked="0"/>
    </xf>
    <xf numFmtId="0" fontId="27" fillId="0" borderId="21" xfId="0" quotePrefix="1" applyFont="1" applyBorder="1" applyAlignment="1">
      <alignment vertical="top" wrapText="1"/>
    </xf>
    <xf numFmtId="0" fontId="57" fillId="0" borderId="21" xfId="6" applyFont="1" applyBorder="1" applyAlignment="1" applyProtection="1">
      <alignment vertical="top" wrapText="1"/>
    </xf>
    <xf numFmtId="0" fontId="57" fillId="0" borderId="22" xfId="6" applyFont="1" applyBorder="1" applyAlignment="1" applyProtection="1">
      <alignment vertical="top" wrapText="1"/>
    </xf>
    <xf numFmtId="49" fontId="29" fillId="0" borderId="23" xfId="0" applyNumberFormat="1" applyFont="1" applyBorder="1" applyAlignment="1">
      <alignment horizontal="center" vertical="top" wrapText="1"/>
    </xf>
    <xf numFmtId="49" fontId="29" fillId="0" borderId="24" xfId="0" applyNumberFormat="1" applyFont="1" applyBorder="1" applyAlignment="1">
      <alignment horizontal="center" vertical="top" wrapText="1"/>
    </xf>
    <xf numFmtId="49" fontId="2" fillId="0" borderId="25" xfId="0" applyNumberFormat="1" applyFont="1" applyBorder="1" applyAlignment="1">
      <alignment vertical="top" wrapText="1"/>
    </xf>
    <xf numFmtId="0" fontId="65" fillId="0" borderId="0" xfId="3" applyFill="1" applyAlignment="1">
      <alignment horizontal="left" wrapText="1"/>
    </xf>
    <xf numFmtId="0" fontId="70" fillId="0" borderId="0" xfId="0" applyFont="1" applyBorder="1"/>
    <xf numFmtId="0" fontId="67" fillId="14" borderId="0" xfId="2" applyFont="1" applyFill="1" applyBorder="1"/>
    <xf numFmtId="0" fontId="70" fillId="14" borderId="0" xfId="0" applyFont="1" applyFill="1" applyBorder="1"/>
    <xf numFmtId="0" fontId="8" fillId="14" borderId="0" xfId="0" applyFont="1" applyFill="1" applyAlignment="1">
      <alignment horizontal="left" wrapText="1"/>
    </xf>
    <xf numFmtId="49" fontId="2" fillId="14" borderId="0" xfId="0" applyNumberFormat="1" applyFont="1" applyFill="1" applyAlignment="1">
      <alignment horizontal="center" vertical="center" wrapText="1"/>
    </xf>
    <xf numFmtId="0" fontId="0" fillId="14" borderId="0" xfId="0" applyFill="1"/>
    <xf numFmtId="0" fontId="8" fillId="14" borderId="0" xfId="0" applyFont="1" applyFill="1" applyAlignment="1">
      <alignment wrapText="1"/>
    </xf>
    <xf numFmtId="0" fontId="68" fillId="15" borderId="0" xfId="0" applyFont="1" applyFill="1" applyBorder="1" applyAlignment="1"/>
    <xf numFmtId="0" fontId="71" fillId="15" borderId="0" xfId="0" applyFont="1" applyFill="1" applyBorder="1" applyAlignment="1"/>
    <xf numFmtId="0" fontId="0" fillId="15" borderId="0" xfId="0" applyFill="1" applyBorder="1" applyAlignment="1"/>
    <xf numFmtId="0" fontId="71" fillId="15" borderId="0" xfId="0" applyFont="1" applyFill="1" applyBorder="1"/>
    <xf numFmtId="0" fontId="0" fillId="15" borderId="0" xfId="0" applyFill="1" applyBorder="1"/>
    <xf numFmtId="0" fontId="72" fillId="15" borderId="0" xfId="0" applyFont="1" applyFill="1" applyBorder="1"/>
    <xf numFmtId="0" fontId="68" fillId="15" borderId="0" xfId="0" applyFont="1" applyFill="1" applyBorder="1" applyAlignment="1">
      <alignment wrapText="1"/>
    </xf>
    <xf numFmtId="0" fontId="73" fillId="15" borderId="0" xfId="0" applyFont="1" applyFill="1" applyBorder="1" applyAlignment="1"/>
    <xf numFmtId="0" fontId="67" fillId="15" borderId="0" xfId="2" applyFont="1" applyFill="1" applyBorder="1" applyAlignment="1"/>
    <xf numFmtId="0" fontId="67" fillId="15" borderId="0" xfId="2" applyFont="1" applyFill="1" applyBorder="1"/>
    <xf numFmtId="0" fontId="70" fillId="15" borderId="0" xfId="0" applyFont="1" applyFill="1" applyBorder="1"/>
    <xf numFmtId="0" fontId="2" fillId="15" borderId="0" xfId="0" applyFont="1" applyFill="1" applyBorder="1"/>
    <xf numFmtId="0" fontId="70" fillId="15" borderId="0" xfId="0" applyFont="1" applyFill="1" applyBorder="1" applyAlignment="1">
      <alignment wrapText="1"/>
    </xf>
    <xf numFmtId="0" fontId="70" fillId="15" borderId="0" xfId="0" applyFont="1" applyFill="1" applyBorder="1" applyAlignment="1">
      <alignment horizontal="left" wrapText="1"/>
    </xf>
    <xf numFmtId="0" fontId="70" fillId="15" borderId="0" xfId="0" quotePrefix="1" applyFont="1" applyFill="1" applyBorder="1" applyAlignment="1">
      <alignment wrapText="1"/>
    </xf>
    <xf numFmtId="49" fontId="35" fillId="15" borderId="0" xfId="0" applyNumberFormat="1" applyFont="1" applyFill="1" applyBorder="1" applyAlignment="1">
      <alignment horizontal="center" vertical="center"/>
    </xf>
    <xf numFmtId="0" fontId="18" fillId="15" borderId="0" xfId="0" applyFont="1" applyFill="1" applyBorder="1"/>
    <xf numFmtId="49" fontId="55" fillId="15" borderId="0" xfId="0" applyNumberFormat="1" applyFont="1" applyFill="1" applyBorder="1" applyAlignment="1">
      <alignment horizontal="center" vertical="center"/>
    </xf>
    <xf numFmtId="0" fontId="54" fillId="15" borderId="0" xfId="0" applyFont="1" applyFill="1" applyBorder="1"/>
    <xf numFmtId="49" fontId="55" fillId="14" borderId="0" xfId="0" applyNumberFormat="1" applyFont="1" applyFill="1" applyBorder="1" applyAlignment="1">
      <alignment horizontal="center" vertical="center"/>
    </xf>
    <xf numFmtId="0" fontId="16" fillId="14" borderId="0" xfId="0" applyFont="1" applyFill="1" applyBorder="1" applyAlignment="1">
      <alignment horizontal="left"/>
    </xf>
    <xf numFmtId="0" fontId="9" fillId="14" borderId="0" xfId="0" applyFont="1" applyFill="1" applyBorder="1" applyAlignment="1">
      <alignment horizontal="left"/>
    </xf>
    <xf numFmtId="49" fontId="35" fillId="14" borderId="0" xfId="0" applyNumberFormat="1" applyFont="1" applyFill="1" applyBorder="1" applyAlignment="1">
      <alignment horizontal="center" vertical="center"/>
    </xf>
    <xf numFmtId="0" fontId="17" fillId="14" borderId="0" xfId="0" quotePrefix="1" applyFont="1" applyFill="1" applyBorder="1" applyAlignment="1">
      <alignment horizontal="left" vertical="center" wrapText="1"/>
    </xf>
    <xf numFmtId="0" fontId="43" fillId="14" borderId="0" xfId="0" quotePrefix="1" applyFont="1" applyFill="1" applyBorder="1" applyAlignment="1">
      <alignment horizontal="left" vertical="center" wrapText="1"/>
    </xf>
    <xf numFmtId="0" fontId="18" fillId="14" borderId="0" xfId="0" applyFont="1" applyFill="1" applyBorder="1"/>
    <xf numFmtId="0" fontId="2" fillId="14" borderId="0" xfId="0" applyFont="1" applyFill="1" applyBorder="1"/>
    <xf numFmtId="49" fontId="2" fillId="14" borderId="26" xfId="0" applyNumberFormat="1" applyFont="1" applyFill="1" applyBorder="1" applyAlignment="1">
      <alignment horizontal="center" vertical="top" wrapText="1"/>
    </xf>
    <xf numFmtId="0" fontId="2" fillId="14" borderId="27" xfId="0" applyFont="1" applyFill="1" applyBorder="1" applyAlignment="1">
      <alignment vertical="top" wrapText="1"/>
    </xf>
    <xf numFmtId="0" fontId="2" fillId="14" borderId="28" xfId="0" applyFont="1" applyFill="1" applyBorder="1" applyAlignment="1">
      <alignment vertical="top" wrapText="1"/>
    </xf>
    <xf numFmtId="49" fontId="2" fillId="14" borderId="29" xfId="0" applyNumberFormat="1" applyFont="1" applyFill="1" applyBorder="1" applyAlignment="1">
      <alignment horizontal="center" vertical="center" wrapText="1"/>
    </xf>
    <xf numFmtId="0" fontId="56" fillId="14" borderId="0" xfId="0" applyFont="1" applyFill="1" applyAlignment="1">
      <alignment horizontal="left" vertical="center" wrapText="1"/>
    </xf>
    <xf numFmtId="49" fontId="2" fillId="14" borderId="25" xfId="0" applyNumberFormat="1" applyFont="1" applyFill="1" applyBorder="1" applyAlignment="1">
      <alignment horizontal="center" vertical="center" wrapText="1"/>
    </xf>
    <xf numFmtId="49" fontId="2" fillId="14" borderId="30" xfId="0" applyNumberFormat="1" applyFont="1" applyFill="1" applyBorder="1" applyAlignment="1">
      <alignment horizontal="center"/>
    </xf>
    <xf numFmtId="49" fontId="2" fillId="14" borderId="0" xfId="0" applyNumberFormat="1" applyFont="1" applyFill="1" applyBorder="1" applyAlignment="1">
      <alignment horizontal="center"/>
    </xf>
    <xf numFmtId="0" fontId="3" fillId="14" borderId="0" xfId="0" applyFont="1" applyFill="1" applyBorder="1"/>
    <xf numFmtId="0" fontId="0" fillId="14" borderId="0" xfId="0" applyFill="1" applyBorder="1"/>
    <xf numFmtId="0" fontId="2" fillId="14" borderId="0" xfId="0" applyFont="1" applyFill="1" applyBorder="1" applyAlignment="1">
      <alignment horizontal="center"/>
    </xf>
    <xf numFmtId="49" fontId="2" fillId="14" borderId="29" xfId="0" applyNumberFormat="1" applyFont="1" applyFill="1" applyBorder="1" applyAlignment="1">
      <alignment horizontal="center"/>
    </xf>
    <xf numFmtId="0" fontId="74" fillId="14" borderId="0" xfId="4" applyFont="1" applyFill="1" applyBorder="1" applyAlignment="1">
      <alignment vertical="center" wrapText="1"/>
    </xf>
    <xf numFmtId="0" fontId="74" fillId="14" borderId="0" xfId="4" applyFont="1" applyFill="1" applyBorder="1" applyAlignment="1">
      <alignment vertical="top" wrapText="1"/>
    </xf>
    <xf numFmtId="0" fontId="51" fillId="14" borderId="0" xfId="0" applyFont="1" applyFill="1" applyBorder="1" applyAlignment="1"/>
    <xf numFmtId="49" fontId="2" fillId="14" borderId="25" xfId="0" applyNumberFormat="1" applyFont="1" applyFill="1" applyBorder="1" applyAlignment="1">
      <alignment horizontal="center"/>
    </xf>
    <xf numFmtId="0" fontId="3" fillId="14" borderId="0" xfId="0" applyFont="1" applyFill="1" applyBorder="1" applyAlignment="1">
      <alignment vertical="top" wrapText="1"/>
    </xf>
    <xf numFmtId="49" fontId="3" fillId="14" borderId="29" xfId="0" applyNumberFormat="1" applyFont="1" applyFill="1" applyBorder="1" applyAlignment="1">
      <alignment horizontal="center" vertical="center" wrapText="1"/>
    </xf>
    <xf numFmtId="49" fontId="2" fillId="14" borderId="29" xfId="0" applyNumberFormat="1" applyFont="1" applyFill="1" applyBorder="1" applyAlignment="1">
      <alignment horizontal="center" vertical="top" wrapText="1"/>
    </xf>
    <xf numFmtId="0" fontId="2" fillId="14" borderId="0" xfId="0" applyFont="1" applyFill="1" applyBorder="1" applyAlignment="1">
      <alignment horizontal="left" vertical="top" wrapText="1" indent="2"/>
    </xf>
    <xf numFmtId="0" fontId="2" fillId="14" borderId="0" xfId="0" quotePrefix="1" applyFont="1" applyFill="1" applyBorder="1" applyAlignment="1">
      <alignment horizontal="left" vertical="top" wrapText="1" indent="2"/>
    </xf>
    <xf numFmtId="49" fontId="2" fillId="14" borderId="25" xfId="0" applyNumberFormat="1" applyFont="1" applyFill="1" applyBorder="1" applyAlignment="1">
      <alignment horizontal="center" vertical="top" wrapText="1"/>
    </xf>
    <xf numFmtId="0" fontId="2" fillId="14" borderId="27" xfId="0" applyFont="1" applyFill="1" applyBorder="1" applyAlignment="1">
      <alignment horizontal="left" indent="2"/>
    </xf>
    <xf numFmtId="0" fontId="2" fillId="14" borderId="0" xfId="0" applyFont="1" applyFill="1" applyBorder="1" applyAlignment="1">
      <alignment vertical="top" wrapText="1"/>
    </xf>
    <xf numFmtId="49" fontId="3" fillId="14" borderId="29" xfId="0" applyNumberFormat="1" applyFont="1" applyFill="1" applyBorder="1" applyAlignment="1">
      <alignment horizontal="center" vertical="top" wrapText="1"/>
    </xf>
    <xf numFmtId="49" fontId="3" fillId="14" borderId="25" xfId="0" applyNumberFormat="1" applyFont="1" applyFill="1" applyBorder="1" applyAlignment="1">
      <alignment horizontal="center" vertical="top" wrapText="1"/>
    </xf>
    <xf numFmtId="49" fontId="2" fillId="14" borderId="26" xfId="0" applyNumberFormat="1" applyFont="1" applyFill="1" applyBorder="1" applyAlignment="1">
      <alignment horizontal="center" vertical="top"/>
    </xf>
    <xf numFmtId="0" fontId="2" fillId="14" borderId="0" xfId="0" applyFont="1" applyFill="1" applyBorder="1" applyAlignment="1">
      <alignment horizontal="left"/>
    </xf>
    <xf numFmtId="0" fontId="8" fillId="15" borderId="0" xfId="0" applyFont="1" applyFill="1" applyAlignment="1">
      <alignment horizontal="left" wrapText="1"/>
    </xf>
    <xf numFmtId="0" fontId="8" fillId="15" borderId="0" xfId="0" applyFont="1" applyFill="1" applyAlignment="1">
      <alignment wrapText="1"/>
    </xf>
    <xf numFmtId="0" fontId="8" fillId="15" borderId="0" xfId="0" applyFont="1" applyFill="1"/>
    <xf numFmtId="49" fontId="2" fillId="15" borderId="0" xfId="0" applyNumberFormat="1" applyFont="1" applyFill="1" applyBorder="1" applyAlignment="1">
      <alignment horizontal="center"/>
    </xf>
    <xf numFmtId="0" fontId="2" fillId="15" borderId="0" xfId="0" applyFont="1" applyFill="1" applyBorder="1" applyAlignment="1">
      <alignment horizontal="center"/>
    </xf>
    <xf numFmtId="0" fontId="28" fillId="14" borderId="0" xfId="0" applyFont="1" applyFill="1" applyAlignment="1">
      <alignment horizontal="left" wrapText="1"/>
    </xf>
    <xf numFmtId="0" fontId="29" fillId="14" borderId="0" xfId="0" applyFont="1" applyFill="1" applyAlignment="1">
      <alignment horizontal="left" vertical="center" wrapText="1"/>
    </xf>
    <xf numFmtId="0" fontId="29" fillId="14" borderId="0" xfId="0" applyFont="1" applyFill="1" applyAlignment="1">
      <alignment horizontal="left" wrapText="1"/>
    </xf>
    <xf numFmtId="0" fontId="27" fillId="14" borderId="0" xfId="0" applyFont="1" applyFill="1" applyAlignment="1">
      <alignment vertical="top" wrapText="1"/>
    </xf>
    <xf numFmtId="0" fontId="27" fillId="14" borderId="0" xfId="0" applyFont="1" applyFill="1" applyAlignment="1">
      <alignment horizontal="left" vertical="top" wrapText="1"/>
    </xf>
    <xf numFmtId="0" fontId="0" fillId="14" borderId="0" xfId="0" applyFill="1" applyAlignment="1">
      <alignment vertical="center" wrapText="1"/>
    </xf>
    <xf numFmtId="0" fontId="26" fillId="14" borderId="0" xfId="0" applyFont="1" applyFill="1" applyAlignment="1">
      <alignment vertical="top" wrapText="1"/>
    </xf>
    <xf numFmtId="0" fontId="0" fillId="14" borderId="0" xfId="0" applyFill="1" applyAlignment="1">
      <alignment wrapText="1"/>
    </xf>
    <xf numFmtId="0" fontId="0" fillId="15" borderId="0" xfId="0" applyFill="1" applyAlignment="1">
      <alignment wrapText="1"/>
    </xf>
    <xf numFmtId="0" fontId="25" fillId="15" borderId="0" xfId="0" applyFont="1" applyFill="1" applyAlignment="1">
      <alignment horizontal="center" wrapText="1"/>
    </xf>
    <xf numFmtId="0" fontId="26" fillId="15" borderId="0" xfId="0" applyFont="1" applyFill="1" applyAlignment="1">
      <alignment wrapText="1"/>
    </xf>
    <xf numFmtId="0" fontId="25" fillId="15" borderId="0" xfId="0" applyFont="1" applyFill="1" applyAlignment="1">
      <alignment wrapText="1"/>
    </xf>
    <xf numFmtId="0" fontId="44" fillId="14" borderId="0" xfId="0" applyFont="1" applyFill="1"/>
    <xf numFmtId="0" fontId="65" fillId="15" borderId="0" xfId="3" applyFill="1" applyAlignment="1">
      <alignment horizontal="left" wrapText="1"/>
    </xf>
    <xf numFmtId="0" fontId="44" fillId="15" borderId="0" xfId="0" applyFont="1" applyFill="1"/>
    <xf numFmtId="0" fontId="18" fillId="15" borderId="0" xfId="0" applyFont="1" applyFill="1" applyAlignment="1">
      <alignment horizontal="left" wrapText="1"/>
    </xf>
    <xf numFmtId="0" fontId="2" fillId="15" borderId="0" xfId="0" applyFont="1" applyFill="1" applyAlignment="1">
      <alignment horizontal="left" wrapText="1"/>
    </xf>
    <xf numFmtId="0" fontId="8" fillId="15" borderId="0" xfId="0" applyFont="1" applyFill="1" applyAlignment="1"/>
    <xf numFmtId="0" fontId="8" fillId="14" borderId="0" xfId="0" applyFont="1" applyFill="1" applyAlignment="1"/>
    <xf numFmtId="0" fontId="9" fillId="14" borderId="32" xfId="0" applyFont="1" applyFill="1" applyBorder="1" applyAlignment="1">
      <alignment horizontal="center"/>
    </xf>
    <xf numFmtId="0" fontId="75" fillId="14" borderId="8" xfId="0" applyFont="1" applyFill="1" applyBorder="1" applyAlignment="1">
      <alignment horizontal="center"/>
    </xf>
    <xf numFmtId="0" fontId="75" fillId="14" borderId="0" xfId="0" applyFont="1" applyFill="1" applyBorder="1" applyAlignment="1">
      <alignment horizontal="center"/>
    </xf>
    <xf numFmtId="0" fontId="2" fillId="14" borderId="0" xfId="0" applyFont="1" applyFill="1" applyBorder="1" applyAlignment="1" applyProtection="1">
      <alignment wrapText="1"/>
      <protection locked="0"/>
    </xf>
    <xf numFmtId="0" fontId="18" fillId="14" borderId="0" xfId="0" quotePrefix="1" applyFont="1" applyFill="1" applyAlignment="1">
      <alignment horizontal="center" vertical="top"/>
    </xf>
    <xf numFmtId="0" fontId="18" fillId="14" borderId="0" xfId="0" applyFont="1" applyFill="1" applyAlignment="1"/>
    <xf numFmtId="0" fontId="18" fillId="14" borderId="0" xfId="0" applyFont="1" applyFill="1" applyAlignment="1">
      <alignment horizontal="center" vertical="top"/>
    </xf>
    <xf numFmtId="7" fontId="18" fillId="14" borderId="27" xfId="5" quotePrefix="1" applyNumberFormat="1" applyFont="1" applyFill="1" applyBorder="1" applyAlignment="1" applyProtection="1">
      <alignment horizontal="left"/>
      <protection locked="0"/>
    </xf>
    <xf numFmtId="0" fontId="22" fillId="14" borderId="0" xfId="0" applyFont="1" applyFill="1" applyBorder="1" applyAlignment="1">
      <alignment horizontal="center" vertical="top"/>
    </xf>
    <xf numFmtId="0" fontId="18" fillId="14" borderId="0" xfId="0" applyFont="1" applyFill="1" applyAlignment="1">
      <alignment horizontal="left" wrapText="1"/>
    </xf>
    <xf numFmtId="0" fontId="18" fillId="14" borderId="0" xfId="0" applyFont="1" applyFill="1" applyAlignment="1">
      <alignment wrapText="1"/>
    </xf>
    <xf numFmtId="0" fontId="22" fillId="14" borderId="0" xfId="0" quotePrefix="1" applyFont="1" applyFill="1" applyAlignment="1">
      <alignment horizontal="center" vertical="top"/>
    </xf>
    <xf numFmtId="0" fontId="8" fillId="14" borderId="0" xfId="0" applyFont="1" applyFill="1" applyAlignment="1">
      <alignment horizontal="center" vertical="top"/>
    </xf>
    <xf numFmtId="0" fontId="23" fillId="14" borderId="0" xfId="0" applyFont="1" applyFill="1" applyBorder="1" applyAlignment="1">
      <alignment horizontal="center"/>
    </xf>
    <xf numFmtId="0" fontId="3" fillId="14" borderId="2" xfId="0" applyFont="1" applyFill="1" applyBorder="1" applyAlignment="1">
      <alignment horizontal="center" vertical="top" wrapText="1"/>
    </xf>
    <xf numFmtId="0" fontId="3" fillId="14" borderId="6" xfId="0" applyFont="1" applyFill="1" applyBorder="1" applyAlignment="1">
      <alignment horizontal="center" vertical="top" wrapText="1"/>
    </xf>
    <xf numFmtId="49" fontId="16" fillId="14" borderId="2" xfId="0" applyNumberFormat="1" applyFont="1" applyFill="1" applyBorder="1" applyAlignment="1">
      <alignment horizontal="center" vertical="top" wrapText="1"/>
    </xf>
    <xf numFmtId="164" fontId="16" fillId="14" borderId="4" xfId="5" applyNumberFormat="1" applyFont="1" applyFill="1" applyBorder="1" applyAlignment="1">
      <alignment wrapText="1"/>
    </xf>
    <xf numFmtId="0" fontId="3" fillId="14" borderId="6" xfId="0" applyFont="1" applyFill="1" applyBorder="1" applyAlignment="1" applyProtection="1">
      <alignment horizontal="center" wrapText="1"/>
      <protection locked="0"/>
    </xf>
    <xf numFmtId="49" fontId="3" fillId="14" borderId="2" xfId="0" applyNumberFormat="1" applyFont="1" applyFill="1" applyBorder="1" applyAlignment="1">
      <alignment horizontal="center" vertical="top" wrapText="1"/>
    </xf>
    <xf numFmtId="0" fontId="7" fillId="14" borderId="2" xfId="0" applyFont="1" applyFill="1" applyBorder="1" applyAlignment="1">
      <alignment vertical="top" wrapText="1"/>
    </xf>
    <xf numFmtId="8" fontId="16" fillId="14" borderId="4" xfId="0" applyNumberFormat="1" applyFont="1" applyFill="1" applyBorder="1" applyAlignment="1">
      <alignment vertical="top" wrapText="1"/>
    </xf>
    <xf numFmtId="0" fontId="2" fillId="15" borderId="0" xfId="0" quotePrefix="1" applyFont="1" applyFill="1" applyBorder="1" applyAlignment="1" applyProtection="1">
      <alignment wrapText="1"/>
      <protection locked="0"/>
    </xf>
    <xf numFmtId="0" fontId="76" fillId="15" borderId="53" xfId="0" applyFont="1" applyFill="1" applyBorder="1" applyAlignment="1">
      <alignment horizontal="left" indent="4"/>
    </xf>
    <xf numFmtId="0" fontId="37" fillId="15" borderId="0" xfId="0" applyFont="1" applyFill="1" applyAlignment="1">
      <alignment horizontal="left" vertical="top"/>
    </xf>
    <xf numFmtId="49" fontId="8" fillId="14" borderId="0" xfId="0" applyNumberFormat="1" applyFont="1" applyFill="1" applyAlignment="1">
      <alignment horizontal="right"/>
    </xf>
    <xf numFmtId="0" fontId="8" fillId="14" borderId="0" xfId="0" applyFont="1" applyFill="1" applyAlignment="1">
      <alignment horizontal="left"/>
    </xf>
    <xf numFmtId="0" fontId="8" fillId="14" borderId="0" xfId="0" applyFont="1" applyFill="1"/>
    <xf numFmtId="0" fontId="3" fillId="14" borderId="0" xfId="0" applyFont="1" applyFill="1" applyAlignment="1">
      <alignment vertical="top" wrapText="1"/>
    </xf>
    <xf numFmtId="0" fontId="2" fillId="14" borderId="0" xfId="0" applyFont="1" applyFill="1" applyBorder="1" applyAlignment="1">
      <alignment wrapText="1"/>
    </xf>
    <xf numFmtId="49" fontId="18" fillId="14" borderId="0" xfId="0" applyNumberFormat="1" applyFont="1" applyFill="1" applyAlignment="1">
      <alignment horizontal="right"/>
    </xf>
    <xf numFmtId="0" fontId="9" fillId="14" borderId="0" xfId="0" applyFont="1" applyFill="1" applyAlignment="1">
      <alignment horizontal="left"/>
    </xf>
    <xf numFmtId="0" fontId="18" fillId="14" borderId="0" xfId="0" applyFont="1" applyFill="1" applyAlignment="1">
      <alignment horizontal="left"/>
    </xf>
    <xf numFmtId="0" fontId="18" fillId="14" borderId="0" xfId="0" applyFont="1" applyFill="1"/>
    <xf numFmtId="0" fontId="35" fillId="14" borderId="0" xfId="0" applyFont="1" applyFill="1" applyAlignment="1">
      <alignment horizontal="left" wrapText="1"/>
    </xf>
    <xf numFmtId="0" fontId="35" fillId="14" borderId="0" xfId="0" applyFont="1" applyFill="1" applyAlignment="1">
      <alignment wrapText="1"/>
    </xf>
    <xf numFmtId="0" fontId="35" fillId="14" borderId="0" xfId="0" applyFont="1" applyFill="1"/>
    <xf numFmtId="0" fontId="8" fillId="14" borderId="0" xfId="0" applyFont="1" applyFill="1" applyBorder="1" applyAlignment="1">
      <alignment horizontal="center" vertical="center"/>
    </xf>
    <xf numFmtId="0" fontId="16" fillId="14" borderId="0" xfId="0" applyFont="1" applyFill="1" applyAlignment="1">
      <alignment horizontal="left"/>
    </xf>
    <xf numFmtId="0" fontId="3" fillId="14" borderId="8" xfId="0" applyFont="1" applyFill="1" applyBorder="1" applyAlignment="1">
      <alignment horizontal="right" wrapText="1"/>
    </xf>
    <xf numFmtId="0" fontId="2" fillId="14" borderId="8" xfId="0" applyFont="1" applyFill="1" applyBorder="1" applyAlignment="1">
      <alignment wrapText="1"/>
    </xf>
    <xf numFmtId="164" fontId="2" fillId="14" borderId="8" xfId="5" applyNumberFormat="1" applyFont="1" applyFill="1" applyBorder="1" applyAlignment="1">
      <alignment wrapText="1"/>
    </xf>
    <xf numFmtId="0" fontId="6" fillId="14" borderId="0" xfId="0" applyFont="1" applyFill="1" applyBorder="1" applyAlignment="1">
      <alignment wrapText="1"/>
    </xf>
    <xf numFmtId="49" fontId="8" fillId="14" borderId="0" xfId="0" applyNumberFormat="1" applyFont="1" applyFill="1" applyBorder="1" applyAlignment="1">
      <alignment horizontal="right"/>
    </xf>
    <xf numFmtId="0" fontId="8" fillId="14" borderId="0" xfId="0" applyFont="1" applyFill="1" applyBorder="1" applyAlignment="1">
      <alignment horizontal="left"/>
    </xf>
    <xf numFmtId="0" fontId="9" fillId="14" borderId="0" xfId="0" quotePrefix="1" applyFont="1" applyFill="1" applyBorder="1" applyAlignment="1">
      <alignment horizontal="center"/>
    </xf>
    <xf numFmtId="49" fontId="2" fillId="14" borderId="0" xfId="0" applyNumberFormat="1" applyFont="1" applyFill="1" applyAlignment="1">
      <alignment horizontal="right"/>
    </xf>
    <xf numFmtId="0" fontId="16" fillId="14" borderId="0" xfId="0" applyFont="1" applyFill="1"/>
    <xf numFmtId="0" fontId="6" fillId="14" borderId="12" xfId="0" applyFont="1" applyFill="1" applyBorder="1" applyAlignment="1">
      <alignment wrapText="1"/>
    </xf>
    <xf numFmtId="0" fontId="15" fillId="14" borderId="1" xfId="0" applyFont="1" applyFill="1" applyBorder="1" applyAlignment="1">
      <alignment horizontal="center" vertical="top" wrapText="1"/>
    </xf>
    <xf numFmtId="0" fontId="14" fillId="14" borderId="3" xfId="0" quotePrefix="1" applyFont="1" applyFill="1" applyBorder="1" applyAlignment="1">
      <alignment horizontal="left" vertical="top" wrapText="1"/>
    </xf>
    <xf numFmtId="0" fontId="14" fillId="14" borderId="5" xfId="0" quotePrefix="1" applyFont="1" applyFill="1" applyBorder="1" applyAlignment="1">
      <alignment horizontal="left" vertical="top" wrapText="1"/>
    </xf>
    <xf numFmtId="49" fontId="8" fillId="15" borderId="0" xfId="0" applyNumberFormat="1" applyFont="1" applyFill="1" applyAlignment="1">
      <alignment horizontal="right"/>
    </xf>
    <xf numFmtId="0" fontId="8" fillId="15" borderId="0" xfId="0" applyFont="1" applyFill="1" applyAlignment="1">
      <alignment horizontal="left"/>
    </xf>
    <xf numFmtId="0" fontId="8" fillId="15" borderId="0" xfId="0" applyFont="1" applyFill="1" applyBorder="1"/>
    <xf numFmtId="0" fontId="18" fillId="15" borderId="0" xfId="0" applyFont="1" applyFill="1"/>
    <xf numFmtId="0" fontId="8" fillId="15" borderId="0" xfId="0" applyFont="1" applyFill="1" applyBorder="1" applyAlignment="1">
      <alignment horizontal="center" vertical="center"/>
    </xf>
    <xf numFmtId="0" fontId="2" fillId="15" borderId="0" xfId="0" applyFont="1" applyFill="1"/>
    <xf numFmtId="0" fontId="16" fillId="15" borderId="0" xfId="0" applyFont="1" applyFill="1"/>
    <xf numFmtId="0" fontId="16" fillId="14" borderId="2" xfId="0" applyNumberFormat="1" applyFont="1" applyFill="1" applyBorder="1" applyAlignment="1">
      <alignment horizontal="center" vertical="top" wrapText="1"/>
    </xf>
    <xf numFmtId="0" fontId="29" fillId="0" borderId="33" xfId="0" applyFont="1" applyBorder="1" applyAlignment="1">
      <alignment horizontal="left" vertical="top" wrapText="1" indent="1"/>
    </xf>
    <xf numFmtId="8" fontId="56" fillId="16" borderId="15" xfId="0" applyNumberFormat="1" applyFont="1" applyFill="1" applyBorder="1" applyAlignment="1" applyProtection="1">
      <alignment wrapText="1"/>
      <protection locked="0"/>
    </xf>
    <xf numFmtId="0" fontId="58" fillId="17" borderId="13" xfId="0" applyFont="1" applyFill="1" applyBorder="1" applyAlignment="1">
      <alignment horizontal="left" vertical="top" wrapText="1" indent="1"/>
    </xf>
    <xf numFmtId="0" fontId="58" fillId="14" borderId="13" xfId="0" applyFont="1" applyFill="1" applyBorder="1" applyAlignment="1">
      <alignment horizontal="left" vertical="top" wrapText="1" indent="1"/>
    </xf>
    <xf numFmtId="0" fontId="56" fillId="14" borderId="0" xfId="0" applyFont="1" applyFill="1" applyAlignment="1">
      <alignment horizontal="left" wrapText="1"/>
    </xf>
    <xf numFmtId="0" fontId="8" fillId="14" borderId="0" xfId="0" applyFont="1" applyFill="1" applyAlignment="1">
      <alignment horizontal="center" wrapText="1"/>
    </xf>
    <xf numFmtId="0" fontId="3" fillId="17" borderId="6" xfId="0" applyFont="1" applyFill="1" applyBorder="1" applyAlignment="1">
      <alignment horizontal="center" vertical="center" wrapText="1"/>
    </xf>
    <xf numFmtId="0" fontId="3" fillId="17" borderId="6" xfId="0" applyFont="1" applyFill="1" applyBorder="1" applyAlignment="1" applyProtection="1">
      <alignment horizontal="center" wrapText="1"/>
      <protection locked="0"/>
    </xf>
    <xf numFmtId="0" fontId="2" fillId="14" borderId="34" xfId="0" applyFont="1" applyFill="1" applyBorder="1" applyAlignment="1">
      <alignment vertical="top" wrapText="1"/>
    </xf>
    <xf numFmtId="0" fontId="45" fillId="14" borderId="0" xfId="0" applyFont="1" applyFill="1" applyBorder="1" applyAlignment="1" applyProtection="1">
      <alignment wrapText="1"/>
    </xf>
    <xf numFmtId="0" fontId="45" fillId="14" borderId="28" xfId="0" applyFont="1" applyFill="1" applyBorder="1" applyAlignment="1" applyProtection="1">
      <alignment wrapText="1"/>
    </xf>
    <xf numFmtId="0" fontId="18" fillId="14" borderId="0" xfId="0" quotePrefix="1" applyFont="1" applyFill="1" applyBorder="1" applyAlignment="1">
      <alignment horizontal="left" wrapText="1"/>
    </xf>
    <xf numFmtId="0" fontId="2" fillId="14" borderId="40" xfId="0" applyFont="1" applyFill="1" applyBorder="1" applyAlignment="1">
      <alignment vertical="center"/>
    </xf>
    <xf numFmtId="0" fontId="2" fillId="14" borderId="0" xfId="0" applyFont="1" applyFill="1" applyBorder="1" applyAlignment="1"/>
    <xf numFmtId="0" fontId="2" fillId="14" borderId="27" xfId="0" applyFont="1" applyFill="1" applyBorder="1" applyAlignment="1">
      <alignment horizontal="left" vertical="top" wrapText="1"/>
    </xf>
    <xf numFmtId="0" fontId="8" fillId="0" borderId="0" xfId="0" applyFont="1" applyAlignment="1">
      <alignment horizontal="left" wrapText="1"/>
    </xf>
    <xf numFmtId="0" fontId="74" fillId="14" borderId="40" xfId="4" applyFont="1" applyFill="1" applyBorder="1" applyAlignment="1">
      <alignment horizontal="center"/>
    </xf>
    <xf numFmtId="0" fontId="2" fillId="14" borderId="25" xfId="0" applyFont="1" applyFill="1" applyBorder="1" applyAlignment="1">
      <alignment horizontal="center"/>
    </xf>
    <xf numFmtId="0" fontId="2" fillId="14" borderId="29" xfId="0" applyFont="1" applyFill="1" applyBorder="1" applyAlignment="1">
      <alignment horizontal="center" vertical="top" wrapText="1"/>
    </xf>
    <xf numFmtId="0" fontId="3" fillId="14" borderId="29" xfId="0" applyFont="1" applyFill="1" applyBorder="1" applyAlignment="1">
      <alignment horizontal="center" vertical="top" wrapText="1"/>
    </xf>
    <xf numFmtId="0" fontId="45" fillId="14" borderId="55" xfId="0" applyFont="1" applyFill="1" applyBorder="1" applyAlignment="1" applyProtection="1">
      <alignment wrapText="1"/>
      <protection locked="0"/>
    </xf>
    <xf numFmtId="0" fontId="59" fillId="14" borderId="35" xfId="0" applyFont="1" applyFill="1" applyBorder="1" applyAlignment="1">
      <alignment horizontal="left" vertical="center" wrapText="1"/>
    </xf>
    <xf numFmtId="0" fontId="16" fillId="14" borderId="0" xfId="0" applyFont="1" applyFill="1" applyBorder="1" applyAlignment="1">
      <alignment horizontal="center"/>
    </xf>
    <xf numFmtId="0" fontId="77" fillId="11" borderId="36" xfId="2" quotePrefix="1" applyFont="1" applyBorder="1" applyAlignment="1">
      <alignment horizontal="center"/>
    </xf>
    <xf numFmtId="0" fontId="9" fillId="14" borderId="0" xfId="0" quotePrefix="1" applyFont="1" applyFill="1" applyBorder="1" applyAlignment="1">
      <alignment horizontal="center" wrapText="1"/>
    </xf>
    <xf numFmtId="0" fontId="9" fillId="14" borderId="0" xfId="0" applyFont="1" applyFill="1" applyBorder="1" applyAlignment="1">
      <alignment horizontal="center"/>
    </xf>
    <xf numFmtId="0" fontId="77" fillId="11" borderId="0" xfId="2" applyFont="1" applyBorder="1" applyAlignment="1">
      <alignment horizontal="center"/>
    </xf>
    <xf numFmtId="0" fontId="68" fillId="11" borderId="0" xfId="2" applyFont="1" applyAlignment="1">
      <alignment horizontal="center" wrapText="1"/>
    </xf>
    <xf numFmtId="0" fontId="78" fillId="17" borderId="0" xfId="2" applyFont="1" applyFill="1" applyAlignment="1">
      <alignment horizontal="center"/>
    </xf>
    <xf numFmtId="0" fontId="11" fillId="14" borderId="30" xfId="0" applyFont="1" applyFill="1" applyBorder="1" applyAlignment="1">
      <alignment horizontal="center"/>
    </xf>
    <xf numFmtId="0" fontId="50" fillId="14" borderId="0" xfId="0" quotePrefix="1" applyFont="1" applyFill="1" applyBorder="1" applyAlignment="1">
      <alignment horizontal="left" vertical="center" wrapText="1"/>
    </xf>
    <xf numFmtId="0" fontId="2" fillId="14" borderId="27" xfId="0" applyFont="1" applyFill="1" applyBorder="1" applyAlignment="1">
      <alignment horizontal="left" vertical="top" wrapText="1"/>
    </xf>
    <xf numFmtId="0" fontId="2" fillId="14" borderId="27" xfId="0" applyFont="1" applyFill="1" applyBorder="1" applyAlignment="1">
      <alignment horizontal="left" wrapText="1"/>
    </xf>
    <xf numFmtId="0" fontId="2" fillId="14" borderId="37" xfId="0" applyFont="1" applyFill="1" applyBorder="1" applyAlignment="1">
      <alignment horizontal="left" vertical="top" wrapText="1"/>
    </xf>
    <xf numFmtId="0" fontId="2" fillId="14" borderId="27" xfId="0" quotePrefix="1" applyFont="1" applyFill="1" applyBorder="1" applyAlignment="1">
      <alignment horizontal="left" vertical="top" wrapText="1"/>
    </xf>
    <xf numFmtId="49" fontId="2" fillId="14" borderId="38" xfId="0" applyNumberFormat="1" applyFont="1" applyFill="1" applyBorder="1" applyAlignment="1">
      <alignment horizontal="center" vertical="center"/>
    </xf>
    <xf numFmtId="49" fontId="2" fillId="14" borderId="39" xfId="0" applyNumberFormat="1" applyFont="1" applyFill="1" applyBorder="1" applyAlignment="1">
      <alignment horizontal="center" vertical="center"/>
    </xf>
    <xf numFmtId="0" fontId="2" fillId="14" borderId="40" xfId="0" applyFont="1" applyFill="1" applyBorder="1" applyAlignment="1">
      <alignment horizontal="center" vertical="center"/>
    </xf>
    <xf numFmtId="0" fontId="2" fillId="14" borderId="39" xfId="0" applyFont="1" applyFill="1" applyBorder="1" applyAlignment="1">
      <alignment horizontal="center" vertical="center"/>
    </xf>
    <xf numFmtId="49" fontId="2" fillId="14" borderId="40" xfId="0" applyNumberFormat="1" applyFont="1" applyFill="1" applyBorder="1" applyAlignment="1">
      <alignment horizontal="center" vertical="center"/>
    </xf>
    <xf numFmtId="0" fontId="2" fillId="14" borderId="38" xfId="0" applyFont="1" applyFill="1" applyBorder="1" applyAlignment="1">
      <alignment horizontal="center" vertical="center"/>
    </xf>
    <xf numFmtId="0" fontId="50" fillId="14" borderId="31" xfId="0" applyFont="1" applyFill="1" applyBorder="1" applyAlignment="1">
      <alignment horizontal="left" vertical="top" wrapText="1"/>
    </xf>
    <xf numFmtId="0" fontId="50" fillId="14" borderId="29" xfId="0" applyFont="1" applyFill="1" applyBorder="1" applyAlignment="1">
      <alignment horizontal="left" vertical="top" wrapText="1"/>
    </xf>
    <xf numFmtId="0" fontId="37" fillId="15" borderId="0" xfId="0" quotePrefix="1" applyFont="1" applyFill="1" applyAlignment="1">
      <alignment horizontal="left" wrapText="1"/>
    </xf>
    <xf numFmtId="0" fontId="37" fillId="15" borderId="0" xfId="0" applyFont="1" applyFill="1" applyAlignment="1">
      <alignment horizontal="left" wrapText="1"/>
    </xf>
    <xf numFmtId="0" fontId="2" fillId="14" borderId="34" xfId="0" applyFont="1" applyFill="1" applyBorder="1" applyAlignment="1">
      <alignment horizontal="left" vertical="top" wrapText="1"/>
    </xf>
    <xf numFmtId="0" fontId="2" fillId="14" borderId="28" xfId="0" applyFont="1" applyFill="1" applyBorder="1" applyAlignment="1">
      <alignment horizontal="left" vertical="top" wrapText="1"/>
    </xf>
    <xf numFmtId="0" fontId="2" fillId="14" borderId="27" xfId="0" applyNumberFormat="1" applyFont="1" applyFill="1" applyBorder="1" applyAlignment="1">
      <alignment horizontal="left" vertical="top" wrapText="1"/>
    </xf>
    <xf numFmtId="0" fontId="9" fillId="14" borderId="0" xfId="0" applyFont="1" applyFill="1" applyAlignment="1">
      <alignment horizontal="center"/>
    </xf>
    <xf numFmtId="0" fontId="29" fillId="14" borderId="0" xfId="0" applyFont="1" applyFill="1" applyAlignment="1">
      <alignment horizontal="left" wrapText="1"/>
    </xf>
    <xf numFmtId="0" fontId="38" fillId="14" borderId="0" xfId="0" applyFont="1" applyFill="1" applyAlignment="1">
      <alignment horizontal="center" wrapText="1"/>
    </xf>
    <xf numFmtId="0" fontId="39" fillId="14" borderId="0" xfId="0" applyFont="1" applyFill="1" applyAlignment="1">
      <alignment horizontal="center" wrapText="1"/>
    </xf>
    <xf numFmtId="0" fontId="45" fillId="14" borderId="0" xfId="0" applyFont="1" applyFill="1" applyAlignment="1" applyProtection="1">
      <alignment horizontal="left" wrapText="1"/>
    </xf>
    <xf numFmtId="0" fontId="10" fillId="14" borderId="12" xfId="6" applyNumberFormat="1" applyFill="1" applyBorder="1" applyAlignment="1" applyProtection="1">
      <alignment horizontal="left" wrapText="1"/>
      <protection locked="0"/>
    </xf>
    <xf numFmtId="0" fontId="45" fillId="14" borderId="12" xfId="0" applyNumberFormat="1" applyFont="1" applyFill="1" applyBorder="1" applyAlignment="1" applyProtection="1">
      <alignment horizontal="left" wrapText="1"/>
      <protection locked="0"/>
    </xf>
    <xf numFmtId="0" fontId="45" fillId="14" borderId="0" xfId="0" applyFont="1" applyFill="1" applyAlignment="1" applyProtection="1">
      <alignment horizontal="left" wrapText="1"/>
      <protection locked="0"/>
    </xf>
    <xf numFmtId="0" fontId="16" fillId="14" borderId="0" xfId="0" applyFont="1" applyFill="1" applyAlignment="1">
      <alignment horizontal="center" wrapText="1"/>
    </xf>
    <xf numFmtId="0" fontId="67" fillId="12" borderId="43" xfId="3" applyFont="1" applyBorder="1" applyAlignment="1" applyProtection="1">
      <alignment horizontal="center" vertical="top" wrapText="1"/>
      <protection locked="0"/>
    </xf>
    <xf numFmtId="0" fontId="67" fillId="12" borderId="36" xfId="3" applyFont="1" applyBorder="1" applyAlignment="1" applyProtection="1">
      <alignment horizontal="center" vertical="top" wrapText="1"/>
      <protection locked="0"/>
    </xf>
    <xf numFmtId="0" fontId="67" fillId="12" borderId="44" xfId="3" applyFont="1" applyBorder="1" applyAlignment="1" applyProtection="1">
      <alignment horizontal="center" vertical="top" wrapText="1"/>
      <protection locked="0"/>
    </xf>
    <xf numFmtId="0" fontId="16" fillId="14" borderId="0" xfId="0" applyFont="1" applyFill="1" applyAlignment="1">
      <alignment horizontal="center" vertical="top" wrapText="1"/>
    </xf>
    <xf numFmtId="0" fontId="46" fillId="14" borderId="0" xfId="0" applyFont="1" applyFill="1" applyAlignment="1">
      <alignment horizontal="center" vertical="top" wrapText="1"/>
    </xf>
    <xf numFmtId="0" fontId="67" fillId="12" borderId="52" xfId="3" applyFont="1" applyBorder="1"/>
    <xf numFmtId="0" fontId="47" fillId="14" borderId="54" xfId="0" applyFont="1" applyFill="1" applyBorder="1" applyAlignment="1" applyProtection="1">
      <alignment horizontal="left" wrapText="1"/>
      <protection locked="0"/>
    </xf>
    <xf numFmtId="0" fontId="45" fillId="14" borderId="0" xfId="0" quotePrefix="1" applyFont="1" applyFill="1" applyAlignment="1" applyProtection="1">
      <alignment horizontal="left" wrapText="1"/>
    </xf>
    <xf numFmtId="0" fontId="10" fillId="14" borderId="28" xfId="6" applyNumberFormat="1" applyFill="1" applyBorder="1" applyAlignment="1" applyProtection="1">
      <alignment horizontal="left" wrapText="1"/>
      <protection locked="0"/>
    </xf>
    <xf numFmtId="0" fontId="45" fillId="14" borderId="28" xfId="0" applyNumberFormat="1" applyFont="1" applyFill="1" applyBorder="1" applyAlignment="1" applyProtection="1">
      <alignment horizontal="left" wrapText="1"/>
      <protection locked="0"/>
    </xf>
    <xf numFmtId="0" fontId="45" fillId="14" borderId="27" xfId="0" applyFont="1" applyFill="1" applyBorder="1" applyAlignment="1" applyProtection="1">
      <alignment horizontal="left" wrapText="1"/>
      <protection locked="0"/>
    </xf>
    <xf numFmtId="165" fontId="45" fillId="14" borderId="28" xfId="0" applyNumberFormat="1" applyFont="1" applyFill="1" applyBorder="1" applyAlignment="1" applyProtection="1">
      <alignment horizontal="center" wrapText="1"/>
      <protection locked="0"/>
    </xf>
    <xf numFmtId="0" fontId="67" fillId="12" borderId="41" xfId="3" applyFont="1" applyBorder="1" applyAlignment="1">
      <alignment horizontal="center" vertical="top" wrapText="1"/>
    </xf>
    <xf numFmtId="0" fontId="67" fillId="12" borderId="35" xfId="3" applyFont="1" applyBorder="1" applyAlignment="1">
      <alignment horizontal="center" vertical="top" wrapText="1"/>
    </xf>
    <xf numFmtId="0" fontId="67" fillId="12" borderId="42" xfId="3" applyFont="1" applyBorder="1" applyAlignment="1">
      <alignment horizontal="center" vertical="top" wrapText="1"/>
    </xf>
    <xf numFmtId="0" fontId="45" fillId="14" borderId="0" xfId="0" quotePrefix="1" applyFont="1" applyFill="1" applyBorder="1" applyAlignment="1" applyProtection="1">
      <alignment horizontal="left" wrapText="1"/>
    </xf>
    <xf numFmtId="0" fontId="48" fillId="0" borderId="0" xfId="0" applyFont="1" applyAlignment="1">
      <alignment horizontal="left" vertical="top" wrapText="1"/>
    </xf>
    <xf numFmtId="0" fontId="51" fillId="0" borderId="0" xfId="0" applyFont="1" applyAlignment="1">
      <alignment wrapText="1"/>
    </xf>
    <xf numFmtId="0" fontId="2" fillId="0" borderId="0" xfId="0" applyFont="1" applyAlignment="1">
      <alignment wrapText="1"/>
    </xf>
    <xf numFmtId="0" fontId="3" fillId="0" borderId="15" xfId="3" applyFont="1" applyFill="1" applyBorder="1" applyAlignment="1">
      <alignment horizontal="center" wrapText="1"/>
    </xf>
    <xf numFmtId="0" fontId="64" fillId="0" borderId="15" xfId="0" applyFont="1" applyBorder="1" applyAlignment="1">
      <alignment horizontal="center" wrapText="1"/>
    </xf>
    <xf numFmtId="0" fontId="56" fillId="0" borderId="15" xfId="0" applyFont="1" applyBorder="1" applyAlignment="1">
      <alignment horizontal="center" wrapText="1"/>
    </xf>
    <xf numFmtId="0" fontId="18" fillId="14" borderId="0" xfId="0" applyFont="1" applyFill="1" applyBorder="1" applyAlignment="1">
      <alignment horizontal="left" wrapText="1"/>
    </xf>
    <xf numFmtId="0" fontId="18" fillId="14" borderId="8" xfId="0" applyFont="1" applyFill="1" applyBorder="1" applyAlignment="1">
      <alignment horizontal="left" wrapText="1"/>
    </xf>
    <xf numFmtId="0" fontId="16" fillId="14" borderId="46" xfId="0" applyNumberFormat="1" applyFont="1" applyFill="1" applyBorder="1" applyAlignment="1">
      <alignment horizontal="left" vertical="top" wrapText="1"/>
    </xf>
    <xf numFmtId="0" fontId="16" fillId="14" borderId="47" xfId="0" applyNumberFormat="1" applyFont="1" applyFill="1" applyBorder="1" applyAlignment="1">
      <alignment horizontal="left" vertical="top" wrapText="1"/>
    </xf>
    <xf numFmtId="0" fontId="17" fillId="6" borderId="45" xfId="0" applyFont="1" applyFill="1" applyBorder="1" applyAlignment="1">
      <alignment horizontal="center" wrapText="1"/>
    </xf>
    <xf numFmtId="0" fontId="17" fillId="6" borderId="8" xfId="0" applyFont="1" applyFill="1" applyBorder="1" applyAlignment="1">
      <alignment horizontal="center" wrapText="1"/>
    </xf>
    <xf numFmtId="0" fontId="17" fillId="6" borderId="1" xfId="0" applyFont="1" applyFill="1" applyBorder="1" applyAlignment="1">
      <alignment horizontal="center" wrapText="1"/>
    </xf>
    <xf numFmtId="0" fontId="9" fillId="6" borderId="11" xfId="0" applyFont="1" applyFill="1" applyBorder="1" applyAlignment="1">
      <alignment horizontal="center"/>
    </xf>
    <xf numFmtId="0" fontId="9" fillId="6" borderId="12" xfId="0" applyFont="1" applyFill="1" applyBorder="1" applyAlignment="1">
      <alignment horizontal="center"/>
    </xf>
    <xf numFmtId="0" fontId="9" fillId="6" borderId="4" xfId="0" applyFont="1" applyFill="1" applyBorder="1" applyAlignment="1">
      <alignment horizontal="center"/>
    </xf>
    <xf numFmtId="0" fontId="23" fillId="5" borderId="11" xfId="0" applyFont="1" applyFill="1" applyBorder="1" applyAlignment="1">
      <alignment horizontal="center"/>
    </xf>
    <xf numFmtId="0" fontId="23" fillId="5" borderId="12" xfId="0" applyFont="1" applyFill="1" applyBorder="1" applyAlignment="1">
      <alignment horizontal="center"/>
    </xf>
    <xf numFmtId="0" fontId="23" fillId="5" borderId="4" xfId="0" applyFont="1" applyFill="1" applyBorder="1" applyAlignment="1">
      <alignment horizontal="center"/>
    </xf>
    <xf numFmtId="0" fontId="24" fillId="7" borderId="7" xfId="0" quotePrefix="1" applyFont="1" applyFill="1" applyBorder="1" applyAlignment="1">
      <alignment horizontal="center"/>
    </xf>
    <xf numFmtId="0" fontId="24" fillId="7" borderId="0" xfId="0" applyFont="1" applyFill="1" applyBorder="1" applyAlignment="1">
      <alignment horizontal="center"/>
    </xf>
    <xf numFmtId="0" fontId="24" fillId="7" borderId="3" xfId="0" applyFont="1" applyFill="1" applyBorder="1" applyAlignment="1">
      <alignment horizontal="center"/>
    </xf>
    <xf numFmtId="0" fontId="18" fillId="14" borderId="0" xfId="0" applyFont="1" applyFill="1" applyAlignment="1">
      <alignment horizontal="left" vertical="top" wrapText="1"/>
    </xf>
    <xf numFmtId="0" fontId="18" fillId="14" borderId="0" xfId="0" quotePrefix="1" applyFont="1" applyFill="1" applyBorder="1" applyAlignment="1">
      <alignment horizontal="left" wrapText="1"/>
    </xf>
    <xf numFmtId="0" fontId="16" fillId="14" borderId="12" xfId="0" applyFont="1" applyFill="1" applyBorder="1" applyAlignment="1">
      <alignment horizontal="left" wrapText="1"/>
    </xf>
    <xf numFmtId="0" fontId="3" fillId="14" borderId="0" xfId="0" quotePrefix="1" applyFont="1" applyFill="1" applyBorder="1" applyAlignment="1">
      <alignment horizontal="left" wrapText="1"/>
    </xf>
    <xf numFmtId="0" fontId="21" fillId="0" borderId="46" xfId="0" applyFont="1" applyFill="1" applyBorder="1" applyAlignment="1">
      <alignment horizontal="center"/>
    </xf>
    <xf numFmtId="0" fontId="80" fillId="0" borderId="32" xfId="0" applyFont="1" applyFill="1" applyBorder="1" applyAlignment="1">
      <alignment horizontal="center"/>
    </xf>
    <xf numFmtId="0" fontId="80" fillId="0" borderId="47" xfId="0" applyFont="1" applyFill="1" applyBorder="1" applyAlignment="1">
      <alignment horizontal="center"/>
    </xf>
    <xf numFmtId="0" fontId="23" fillId="5" borderId="45" xfId="0" quotePrefix="1" applyFont="1" applyFill="1" applyBorder="1" applyAlignment="1">
      <alignment horizontal="center"/>
    </xf>
    <xf numFmtId="0" fontId="23" fillId="5" borderId="8" xfId="0" quotePrefix="1" applyFont="1" applyFill="1" applyBorder="1" applyAlignment="1">
      <alignment horizontal="center"/>
    </xf>
    <xf numFmtId="0" fontId="23" fillId="5" borderId="1" xfId="0" quotePrefix="1" applyFont="1" applyFill="1" applyBorder="1" applyAlignment="1">
      <alignment horizontal="center"/>
    </xf>
    <xf numFmtId="0" fontId="18" fillId="14" borderId="0" xfId="0" applyFont="1" applyFill="1" applyAlignment="1">
      <alignment horizontal="left" wrapText="1"/>
    </xf>
    <xf numFmtId="0" fontId="16" fillId="0" borderId="7" xfId="0" applyFont="1" applyBorder="1" applyAlignment="1">
      <alignment horizontal="center" vertical="center" wrapText="1"/>
    </xf>
    <xf numFmtId="0" fontId="16" fillId="0" borderId="0" xfId="0" quotePrefix="1" applyFont="1" applyBorder="1" applyAlignment="1">
      <alignment horizontal="center" vertical="center" wrapText="1"/>
    </xf>
    <xf numFmtId="0" fontId="16" fillId="0" borderId="3" xfId="0" quotePrefix="1" applyFont="1" applyBorder="1" applyAlignment="1">
      <alignment horizontal="center" vertical="center" wrapText="1"/>
    </xf>
    <xf numFmtId="0" fontId="53" fillId="0" borderId="45" xfId="0" applyFont="1" applyBorder="1" applyAlignment="1" applyProtection="1">
      <alignment horizontal="left" vertical="top" wrapText="1"/>
      <protection locked="0"/>
    </xf>
    <xf numFmtId="0" fontId="53" fillId="0" borderId="8" xfId="0" applyFont="1" applyBorder="1" applyAlignment="1" applyProtection="1">
      <alignment horizontal="left" vertical="top" wrapText="1"/>
      <protection locked="0"/>
    </xf>
    <xf numFmtId="0" fontId="53" fillId="0" borderId="1" xfId="0" applyFont="1" applyBorder="1" applyAlignment="1" applyProtection="1">
      <alignment horizontal="left" vertical="top" wrapText="1"/>
      <protection locked="0"/>
    </xf>
    <xf numFmtId="0" fontId="53" fillId="0" borderId="7"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3" xfId="0" applyFont="1" applyBorder="1" applyAlignment="1" applyProtection="1">
      <alignment horizontal="left" vertical="top" wrapText="1"/>
      <protection locked="0"/>
    </xf>
    <xf numFmtId="0" fontId="53" fillId="0" borderId="11" xfId="0" applyFont="1" applyBorder="1" applyAlignment="1" applyProtection="1">
      <alignment horizontal="left" vertical="top" wrapText="1"/>
      <protection locked="0"/>
    </xf>
    <xf numFmtId="0" fontId="53" fillId="0" borderId="12" xfId="0" applyFont="1" applyBorder="1" applyAlignment="1" applyProtection="1">
      <alignment horizontal="left" vertical="top" wrapText="1"/>
      <protection locked="0"/>
    </xf>
    <xf numFmtId="0" fontId="53" fillId="0" borderId="4" xfId="0" applyFont="1" applyBorder="1" applyAlignment="1" applyProtection="1">
      <alignment horizontal="left" vertical="top" wrapText="1"/>
      <protection locked="0"/>
    </xf>
    <xf numFmtId="49" fontId="79" fillId="11" borderId="16" xfId="2" quotePrefix="1" applyNumberFormat="1" applyFont="1" applyBorder="1" applyAlignment="1">
      <alignment horizontal="left" vertical="center" wrapText="1"/>
    </xf>
    <xf numFmtId="49" fontId="79" fillId="11" borderId="17" xfId="2" quotePrefix="1" applyNumberFormat="1" applyFont="1" applyBorder="1" applyAlignment="1">
      <alignment horizontal="left" vertical="center" wrapText="1"/>
    </xf>
    <xf numFmtId="49" fontId="79" fillId="11" borderId="18" xfId="2" quotePrefix="1" applyNumberFormat="1" applyFont="1" applyBorder="1" applyAlignment="1">
      <alignment horizontal="left" vertical="center" wrapText="1"/>
    </xf>
    <xf numFmtId="0" fontId="12" fillId="0" borderId="32" xfId="0" quotePrefix="1" applyFont="1" applyBorder="1" applyAlignment="1">
      <alignment horizontal="left" wrapText="1"/>
    </xf>
    <xf numFmtId="0" fontId="12" fillId="0" borderId="32" xfId="0" applyFont="1" applyBorder="1" applyAlignment="1">
      <alignment horizontal="left" wrapText="1"/>
    </xf>
    <xf numFmtId="0" fontId="20" fillId="14" borderId="35" xfId="0" quotePrefix="1" applyFont="1" applyFill="1" applyBorder="1" applyAlignment="1">
      <alignment horizontal="center"/>
    </xf>
    <xf numFmtId="0" fontId="24" fillId="14" borderId="46" xfId="0" applyFont="1" applyFill="1" applyBorder="1" applyAlignment="1">
      <alignment horizontal="right" vertical="top" wrapText="1"/>
    </xf>
    <xf numFmtId="0" fontId="24" fillId="14" borderId="47" xfId="0" applyFont="1" applyFill="1" applyBorder="1" applyAlignment="1">
      <alignment horizontal="right" vertical="top" wrapText="1"/>
    </xf>
    <xf numFmtId="0" fontId="3" fillId="14" borderId="46" xfId="0" applyFont="1" applyFill="1" applyBorder="1" applyAlignment="1">
      <alignment horizontal="left" vertical="top" wrapText="1"/>
    </xf>
    <xf numFmtId="0" fontId="6" fillId="14" borderId="47" xfId="0" applyFont="1" applyFill="1" applyBorder="1" applyAlignment="1">
      <alignment horizontal="left" vertical="top" wrapText="1"/>
    </xf>
    <xf numFmtId="0" fontId="3" fillId="18" borderId="46" xfId="1" applyFont="1" applyFill="1" applyBorder="1" applyAlignment="1">
      <alignment horizontal="center" wrapText="1"/>
    </xf>
    <xf numFmtId="0" fontId="3" fillId="18" borderId="32" xfId="1" applyFont="1" applyFill="1" applyBorder="1" applyAlignment="1">
      <alignment horizontal="center"/>
    </xf>
    <xf numFmtId="0" fontId="3" fillId="18" borderId="47" xfId="1" applyFont="1" applyFill="1" applyBorder="1" applyAlignment="1">
      <alignment horizontal="center"/>
    </xf>
    <xf numFmtId="0" fontId="16" fillId="14" borderId="46" xfId="0" applyNumberFormat="1" applyFont="1" applyFill="1" applyBorder="1" applyAlignment="1" applyProtection="1">
      <alignment horizontal="left" vertical="top" wrapText="1"/>
    </xf>
    <xf numFmtId="0" fontId="16" fillId="14" borderId="47" xfId="0" applyNumberFormat="1" applyFont="1" applyFill="1" applyBorder="1" applyAlignment="1" applyProtection="1">
      <alignment horizontal="left" vertical="top" wrapText="1"/>
    </xf>
    <xf numFmtId="0" fontId="81" fillId="14" borderId="45" xfId="0" applyFont="1" applyFill="1" applyBorder="1" applyAlignment="1">
      <alignment horizontal="center" vertical="center" wrapText="1"/>
    </xf>
    <xf numFmtId="0" fontId="81" fillId="14" borderId="8" xfId="0" applyFont="1" applyFill="1" applyBorder="1" applyAlignment="1">
      <alignment horizontal="center" vertical="center" wrapText="1"/>
    </xf>
    <xf numFmtId="0" fontId="81" fillId="14" borderId="1" xfId="0" applyFont="1" applyFill="1" applyBorder="1" applyAlignment="1">
      <alignment horizontal="center" vertical="center" wrapText="1"/>
    </xf>
    <xf numFmtId="0" fontId="81" fillId="14" borderId="11" xfId="0" applyFont="1" applyFill="1" applyBorder="1" applyAlignment="1">
      <alignment horizontal="center" vertical="top" wrapText="1"/>
    </xf>
    <xf numFmtId="0" fontId="81" fillId="14" borderId="12" xfId="0" applyFont="1" applyFill="1" applyBorder="1" applyAlignment="1">
      <alignment horizontal="center" vertical="top" wrapText="1"/>
    </xf>
    <xf numFmtId="0" fontId="81" fillId="14" borderId="4" xfId="0" applyFont="1" applyFill="1" applyBorder="1" applyAlignment="1">
      <alignment horizontal="center" vertical="top" wrapText="1"/>
    </xf>
    <xf numFmtId="0" fontId="4" fillId="8" borderId="0" xfId="0" quotePrefix="1" applyFont="1" applyFill="1" applyBorder="1" applyAlignment="1">
      <alignment horizontal="center" vertical="top"/>
    </xf>
    <xf numFmtId="0" fontId="4" fillId="8" borderId="3" xfId="0" quotePrefix="1" applyFont="1" applyFill="1" applyBorder="1" applyAlignment="1">
      <alignment horizontal="center" vertical="top"/>
    </xf>
    <xf numFmtId="0" fontId="3" fillId="14" borderId="7" xfId="0" applyFont="1" applyFill="1" applyBorder="1" applyAlignment="1">
      <alignment horizontal="center" vertical="center"/>
    </xf>
    <xf numFmtId="0" fontId="3" fillId="14" borderId="0" xfId="0" applyFont="1" applyFill="1" applyBorder="1" applyAlignment="1">
      <alignment horizontal="center" vertical="center"/>
    </xf>
    <xf numFmtId="0" fontId="3" fillId="14" borderId="3" xfId="0" applyFont="1" applyFill="1" applyBorder="1" applyAlignment="1">
      <alignment horizontal="center" vertical="center"/>
    </xf>
    <xf numFmtId="0" fontId="16" fillId="3" borderId="45" xfId="0" applyFont="1" applyFill="1" applyBorder="1" applyAlignment="1">
      <alignment horizontal="center"/>
    </xf>
    <xf numFmtId="0" fontId="16" fillId="3" borderId="8" xfId="0" applyFont="1" applyFill="1" applyBorder="1" applyAlignment="1">
      <alignment horizontal="center"/>
    </xf>
    <xf numFmtId="0" fontId="16" fillId="3" borderId="1" xfId="0" applyFont="1" applyFill="1" applyBorder="1" applyAlignment="1">
      <alignment horizontal="center"/>
    </xf>
    <xf numFmtId="0" fontId="6" fillId="0" borderId="10" xfId="0" applyFont="1" applyBorder="1" applyAlignment="1">
      <alignment horizontal="center" vertical="center" wrapText="1"/>
    </xf>
    <xf numFmtId="0" fontId="6" fillId="0" borderId="9" xfId="0" quotePrefix="1" applyFont="1" applyBorder="1" applyAlignment="1">
      <alignment horizontal="center" vertical="center" wrapText="1"/>
    </xf>
    <xf numFmtId="0" fontId="6" fillId="0" borderId="51" xfId="0" quotePrefix="1" applyFont="1" applyBorder="1" applyAlignment="1">
      <alignment horizontal="center" vertical="center" wrapText="1"/>
    </xf>
    <xf numFmtId="0" fontId="6" fillId="0" borderId="9" xfId="0" applyFont="1" applyBorder="1" applyAlignment="1">
      <alignment horizontal="center" vertical="center" wrapText="1"/>
    </xf>
    <xf numFmtId="0" fontId="6" fillId="0" borderId="51" xfId="0" applyFont="1" applyBorder="1" applyAlignment="1">
      <alignment horizontal="center" vertical="center" wrapText="1"/>
    </xf>
    <xf numFmtId="0" fontId="9" fillId="5" borderId="46" xfId="0" quotePrefix="1" applyFont="1" applyFill="1" applyBorder="1" applyAlignment="1">
      <alignment horizontal="center"/>
    </xf>
    <xf numFmtId="0" fontId="9" fillId="5" borderId="32" xfId="0" quotePrefix="1" applyFont="1" applyFill="1" applyBorder="1" applyAlignment="1">
      <alignment horizontal="center"/>
    </xf>
    <xf numFmtId="0" fontId="9" fillId="5" borderId="47" xfId="0" quotePrefix="1" applyFont="1" applyFill="1" applyBorder="1" applyAlignment="1">
      <alignment horizontal="center"/>
    </xf>
    <xf numFmtId="0" fontId="53" fillId="0" borderId="48" xfId="0" applyFont="1" applyBorder="1" applyAlignment="1" applyProtection="1">
      <alignment horizontal="left" vertical="top" wrapText="1" indent="1"/>
      <protection locked="0"/>
    </xf>
    <xf numFmtId="0" fontId="37" fillId="0" borderId="49" xfId="0" quotePrefix="1" applyFont="1" applyBorder="1" applyAlignment="1" applyProtection="1">
      <alignment horizontal="left" vertical="top" wrapText="1" indent="1"/>
      <protection locked="0"/>
    </xf>
    <xf numFmtId="0" fontId="37" fillId="0" borderId="50" xfId="0" quotePrefix="1" applyFont="1" applyBorder="1" applyAlignment="1" applyProtection="1">
      <alignment horizontal="left" vertical="top" wrapText="1" indent="1"/>
      <protection locked="0"/>
    </xf>
    <xf numFmtId="0" fontId="17" fillId="9" borderId="46" xfId="0" applyFont="1" applyFill="1" applyBorder="1" applyAlignment="1">
      <alignment horizontal="center" vertical="top" wrapText="1"/>
    </xf>
    <xf numFmtId="0" fontId="17" fillId="9" borderId="32" xfId="0" applyFont="1" applyFill="1" applyBorder="1" applyAlignment="1">
      <alignment horizontal="center" vertical="top" wrapText="1"/>
    </xf>
    <xf numFmtId="0" fontId="17" fillId="9" borderId="47" xfId="0" applyFont="1" applyFill="1" applyBorder="1" applyAlignment="1">
      <alignment horizontal="center" vertical="top" wrapText="1"/>
    </xf>
    <xf numFmtId="0" fontId="11" fillId="9" borderId="46" xfId="0" applyFont="1" applyFill="1" applyBorder="1" applyAlignment="1">
      <alignment horizontal="center" vertical="top" wrapText="1"/>
    </xf>
    <xf numFmtId="0" fontId="11" fillId="9" borderId="32" xfId="0" applyFont="1" applyFill="1" applyBorder="1" applyAlignment="1">
      <alignment horizontal="center" vertical="top" wrapText="1"/>
    </xf>
    <xf numFmtId="0" fontId="11" fillId="9" borderId="47" xfId="0" applyFont="1" applyFill="1" applyBorder="1" applyAlignment="1">
      <alignment horizontal="center" vertical="top" wrapText="1"/>
    </xf>
    <xf numFmtId="0" fontId="40" fillId="14" borderId="0" xfId="0" quotePrefix="1" applyFont="1" applyFill="1" applyAlignment="1">
      <alignment horizontal="left" wrapText="1"/>
    </xf>
    <xf numFmtId="0" fontId="9" fillId="14" borderId="0" xfId="0" applyFont="1" applyFill="1" applyAlignment="1">
      <alignment horizontal="left" wrapText="1"/>
    </xf>
    <xf numFmtId="0" fontId="9" fillId="4" borderId="46" xfId="0" quotePrefix="1" applyFont="1" applyFill="1" applyBorder="1" applyAlignment="1">
      <alignment horizontal="center"/>
    </xf>
    <xf numFmtId="0" fontId="9" fillId="4" borderId="32" xfId="0" quotePrefix="1" applyFont="1" applyFill="1" applyBorder="1" applyAlignment="1">
      <alignment horizontal="center"/>
    </xf>
    <xf numFmtId="0" fontId="9" fillId="4" borderId="47" xfId="0" quotePrefix="1" applyFont="1" applyFill="1" applyBorder="1" applyAlignment="1">
      <alignment horizontal="center"/>
    </xf>
    <xf numFmtId="0" fontId="2" fillId="14" borderId="32" xfId="0" applyFont="1" applyFill="1" applyBorder="1" applyAlignment="1" applyProtection="1">
      <alignment horizontal="left" wrapText="1"/>
      <protection locked="0"/>
    </xf>
    <xf numFmtId="0" fontId="14" fillId="0" borderId="46" xfId="0" applyNumberFormat="1" applyFont="1" applyBorder="1" applyAlignment="1" applyProtection="1">
      <alignment horizontal="left" vertical="top" wrapText="1"/>
      <protection locked="0"/>
    </xf>
    <xf numFmtId="0" fontId="14" fillId="0" borderId="32" xfId="0" applyNumberFormat="1" applyFont="1" applyBorder="1" applyAlignment="1" applyProtection="1">
      <alignment horizontal="left" vertical="top" wrapText="1"/>
      <protection locked="0"/>
    </xf>
    <xf numFmtId="0" fontId="14" fillId="0" borderId="47" xfId="0" applyNumberFormat="1" applyFont="1" applyBorder="1" applyAlignment="1" applyProtection="1">
      <alignment horizontal="left" vertical="top" wrapText="1"/>
      <protection locked="0"/>
    </xf>
    <xf numFmtId="0" fontId="53" fillId="0" borderId="48" xfId="0" quotePrefix="1" applyNumberFormat="1" applyFont="1" applyBorder="1" applyAlignment="1" applyProtection="1">
      <alignment horizontal="left" vertical="top" wrapText="1" indent="1"/>
      <protection locked="0"/>
    </xf>
    <xf numFmtId="0" fontId="53" fillId="0" borderId="49" xfId="0" quotePrefix="1" applyNumberFormat="1" applyFont="1" applyBorder="1" applyAlignment="1" applyProtection="1">
      <alignment horizontal="left" vertical="top" wrapText="1" indent="1"/>
      <protection locked="0"/>
    </xf>
    <xf numFmtId="0" fontId="53" fillId="0" borderId="50" xfId="0" quotePrefix="1" applyNumberFormat="1" applyFont="1" applyBorder="1" applyAlignment="1" applyProtection="1">
      <alignment horizontal="left" vertical="top" wrapText="1" indent="1"/>
      <protection locked="0"/>
    </xf>
    <xf numFmtId="0" fontId="14" fillId="0" borderId="46" xfId="0" applyFont="1" applyBorder="1" applyAlignment="1" applyProtection="1">
      <alignment horizontal="left" vertical="top" wrapText="1"/>
      <protection locked="0"/>
    </xf>
    <xf numFmtId="0" fontId="14" fillId="0" borderId="32"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2" fillId="14" borderId="12" xfId="0" applyFont="1" applyFill="1" applyBorder="1" applyAlignment="1" applyProtection="1">
      <alignment horizontal="left" wrapText="1"/>
    </xf>
    <xf numFmtId="49" fontId="21" fillId="14" borderId="0" xfId="0" quotePrefix="1" applyNumberFormat="1" applyFont="1" applyFill="1" applyBorder="1" applyAlignment="1">
      <alignment horizontal="center" vertical="center"/>
    </xf>
    <xf numFmtId="49" fontId="21" fillId="14" borderId="8" xfId="0" quotePrefix="1" applyNumberFormat="1" applyFont="1" applyFill="1" applyBorder="1" applyAlignment="1">
      <alignment horizontal="center" vertical="center"/>
    </xf>
    <xf numFmtId="0" fontId="40" fillId="14" borderId="0" xfId="0" applyFont="1" applyFill="1" applyAlignment="1">
      <alignment horizontal="left" wrapText="1"/>
    </xf>
    <xf numFmtId="49" fontId="21" fillId="14" borderId="11" xfId="0" quotePrefix="1" applyNumberFormat="1" applyFont="1" applyFill="1" applyBorder="1" applyAlignment="1">
      <alignment horizontal="center" vertical="center"/>
    </xf>
    <xf numFmtId="49" fontId="21" fillId="14" borderId="12" xfId="0" quotePrefix="1" applyNumberFormat="1" applyFont="1" applyFill="1" applyBorder="1" applyAlignment="1">
      <alignment horizontal="center" vertical="center"/>
    </xf>
    <xf numFmtId="49" fontId="21" fillId="14" borderId="4" xfId="0" quotePrefix="1" applyNumberFormat="1" applyFont="1" applyFill="1" applyBorder="1" applyAlignment="1">
      <alignment horizontal="center" vertical="center"/>
    </xf>
    <xf numFmtId="0" fontId="9" fillId="14" borderId="0" xfId="0" applyFont="1" applyFill="1" applyAlignment="1">
      <alignment horizontal="left" vertical="top" wrapText="1"/>
    </xf>
    <xf numFmtId="0" fontId="34" fillId="14" borderId="0" xfId="0" quotePrefix="1" applyFont="1" applyFill="1" applyAlignment="1">
      <alignment horizontal="left" wrapText="1"/>
    </xf>
    <xf numFmtId="0" fontId="35" fillId="14" borderId="0" xfId="0" quotePrefix="1" applyFont="1" applyFill="1" applyAlignment="1">
      <alignment horizontal="left" wrapText="1"/>
    </xf>
  </cellXfs>
  <cellStyles count="7">
    <cellStyle name="Accent1" xfId="1" builtinId="29"/>
    <cellStyle name="Accent2" xfId="2" builtinId="33"/>
    <cellStyle name="Accent5" xfId="3" builtinId="45"/>
    <cellStyle name="Check Cell" xfId="4" builtinId="23"/>
    <cellStyle name="Currency" xfId="5" builtinId="4"/>
    <cellStyle name="Hyperlink" xfId="6"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9</xdr:row>
          <xdr:rowOff>101600</xdr:rowOff>
        </xdr:from>
        <xdr:to>
          <xdr:col>2</xdr:col>
          <xdr:colOff>158750</xdr:colOff>
          <xdr:row>9</xdr:row>
          <xdr:rowOff>330200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3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11</xdr:row>
          <xdr:rowOff>69850</xdr:rowOff>
        </xdr:from>
        <xdr:to>
          <xdr:col>2</xdr:col>
          <xdr:colOff>107950</xdr:colOff>
          <xdr:row>11</xdr:row>
          <xdr:rowOff>292100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3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13</xdr:row>
          <xdr:rowOff>107950</xdr:rowOff>
        </xdr:from>
        <xdr:to>
          <xdr:col>2</xdr:col>
          <xdr:colOff>107950</xdr:colOff>
          <xdr:row>13</xdr:row>
          <xdr:rowOff>336550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3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139700</xdr:colOff>
          <xdr:row>15</xdr:row>
          <xdr:rowOff>69850</xdr:rowOff>
        </xdr:from>
        <xdr:to>
          <xdr:col>2</xdr:col>
          <xdr:colOff>107950</xdr:colOff>
          <xdr:row>15</xdr:row>
          <xdr:rowOff>304800</xdr:rowOff>
        </xdr:to>
        <xdr:sp macro="" textlink="">
          <xdr:nvSpPr>
            <xdr:cNvPr id="38934" name="Check Box 22" hidden="1">
              <a:extLst>
                <a:ext uri="{63B3BB69-23CF-44E3-9099-C40C66FF867C}">
                  <a14:compatExt spid="_x0000_s38934"/>
                </a:ext>
                <a:ext uri="{FF2B5EF4-FFF2-40B4-BE49-F238E27FC236}">
                  <a16:creationId xmlns:a16="http://schemas.microsoft.com/office/drawing/2014/main" id="{00000000-0008-0000-0300-00001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82550</xdr:colOff>
          <xdr:row>16</xdr:row>
          <xdr:rowOff>25400</xdr:rowOff>
        </xdr:from>
        <xdr:to>
          <xdr:col>2</xdr:col>
          <xdr:colOff>412750</xdr:colOff>
          <xdr:row>17</xdr:row>
          <xdr:rowOff>0</xdr:rowOff>
        </xdr:to>
        <xdr:sp macro="" textlink="">
          <xdr:nvSpPr>
            <xdr:cNvPr id="39059" name="Check Box 147" hidden="1">
              <a:extLst>
                <a:ext uri="{63B3BB69-23CF-44E3-9099-C40C66FF867C}">
                  <a14:compatExt spid="_x0000_s39059"/>
                </a:ext>
                <a:ext uri="{FF2B5EF4-FFF2-40B4-BE49-F238E27FC236}">
                  <a16:creationId xmlns:a16="http://schemas.microsoft.com/office/drawing/2014/main" id="{00000000-0008-0000-0300-00009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18</xdr:row>
          <xdr:rowOff>0</xdr:rowOff>
        </xdr:from>
        <xdr:to>
          <xdr:col>2</xdr:col>
          <xdr:colOff>425450</xdr:colOff>
          <xdr:row>18</xdr:row>
          <xdr:rowOff>234950</xdr:rowOff>
        </xdr:to>
        <xdr:sp macro="" textlink="">
          <xdr:nvSpPr>
            <xdr:cNvPr id="39061" name="Check Box 149" hidden="1">
              <a:extLst>
                <a:ext uri="{63B3BB69-23CF-44E3-9099-C40C66FF867C}">
                  <a14:compatExt spid="_x0000_s39061"/>
                </a:ext>
                <a:ext uri="{FF2B5EF4-FFF2-40B4-BE49-F238E27FC236}">
                  <a16:creationId xmlns:a16="http://schemas.microsoft.com/office/drawing/2014/main" id="{00000000-0008-0000-0300-00009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94209" name="Check Box 1" hidden="1">
              <a:extLst>
                <a:ext uri="{63B3BB69-23CF-44E3-9099-C40C66FF867C}">
                  <a14:compatExt spid="_x0000_s94209"/>
                </a:ext>
                <a:ext uri="{FF2B5EF4-FFF2-40B4-BE49-F238E27FC236}">
                  <a16:creationId xmlns:a16="http://schemas.microsoft.com/office/drawing/2014/main" id="{00000000-0008-0000-0D00-00000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94210" name="Check Box 2" hidden="1">
              <a:extLst>
                <a:ext uri="{63B3BB69-23CF-44E3-9099-C40C66FF867C}">
                  <a14:compatExt spid="_x0000_s94210"/>
                </a:ext>
                <a:ext uri="{FF2B5EF4-FFF2-40B4-BE49-F238E27FC236}">
                  <a16:creationId xmlns:a16="http://schemas.microsoft.com/office/drawing/2014/main" id="{00000000-0008-0000-0D00-000002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184150</xdr:rowOff>
        </xdr:from>
        <xdr:to>
          <xdr:col>8</xdr:col>
          <xdr:colOff>146050</xdr:colOff>
          <xdr:row>32</xdr:row>
          <xdr:rowOff>31750</xdr:rowOff>
        </xdr:to>
        <xdr:sp macro="" textlink="">
          <xdr:nvSpPr>
            <xdr:cNvPr id="94211" name="Check Box 3" hidden="1">
              <a:extLst>
                <a:ext uri="{63B3BB69-23CF-44E3-9099-C40C66FF867C}">
                  <a14:compatExt spid="_x0000_s94211"/>
                </a:ext>
                <a:ext uri="{FF2B5EF4-FFF2-40B4-BE49-F238E27FC236}">
                  <a16:creationId xmlns:a16="http://schemas.microsoft.com/office/drawing/2014/main" id="{00000000-0008-0000-0D00-000003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177800</xdr:rowOff>
        </xdr:from>
        <xdr:to>
          <xdr:col>6</xdr:col>
          <xdr:colOff>977900</xdr:colOff>
          <xdr:row>32</xdr:row>
          <xdr:rowOff>196850</xdr:rowOff>
        </xdr:to>
        <xdr:sp macro="" textlink="">
          <xdr:nvSpPr>
            <xdr:cNvPr id="94212" name="Check Box 4" hidden="1">
              <a:extLst>
                <a:ext uri="{63B3BB69-23CF-44E3-9099-C40C66FF867C}">
                  <a14:compatExt spid="_x0000_s94212"/>
                </a:ext>
                <a:ext uri="{FF2B5EF4-FFF2-40B4-BE49-F238E27FC236}">
                  <a16:creationId xmlns:a16="http://schemas.microsoft.com/office/drawing/2014/main" id="{00000000-0008-0000-0D00-000004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863600</xdr:colOff>
          <xdr:row>31</xdr:row>
          <xdr:rowOff>38100</xdr:rowOff>
        </xdr:to>
        <xdr:sp macro="" textlink="">
          <xdr:nvSpPr>
            <xdr:cNvPr id="94213" name="Check Box 5" hidden="1">
              <a:extLst>
                <a:ext uri="{63B3BB69-23CF-44E3-9099-C40C66FF867C}">
                  <a14:compatExt spid="_x0000_s94213"/>
                </a:ext>
                <a:ext uri="{FF2B5EF4-FFF2-40B4-BE49-F238E27FC236}">
                  <a16:creationId xmlns:a16="http://schemas.microsoft.com/office/drawing/2014/main" id="{00000000-0008-0000-0D00-000005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260350</xdr:rowOff>
        </xdr:to>
        <xdr:sp macro="" textlink="">
          <xdr:nvSpPr>
            <xdr:cNvPr id="94214" name="Check Box 6" hidden="1">
              <a:extLst>
                <a:ext uri="{63B3BB69-23CF-44E3-9099-C40C66FF867C}">
                  <a14:compatExt spid="_x0000_s94214"/>
                </a:ext>
                <a:ext uri="{FF2B5EF4-FFF2-40B4-BE49-F238E27FC236}">
                  <a16:creationId xmlns:a16="http://schemas.microsoft.com/office/drawing/2014/main" id="{00000000-0008-0000-0D00-00000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222250</xdr:rowOff>
        </xdr:from>
        <xdr:to>
          <xdr:col>2</xdr:col>
          <xdr:colOff>0</xdr:colOff>
          <xdr:row>16</xdr:row>
          <xdr:rowOff>266700</xdr:rowOff>
        </xdr:to>
        <xdr:sp macro="" textlink="">
          <xdr:nvSpPr>
            <xdr:cNvPr id="94215" name="Check Box 7" hidden="1">
              <a:extLst>
                <a:ext uri="{63B3BB69-23CF-44E3-9099-C40C66FF867C}">
                  <a14:compatExt spid="_x0000_s94215"/>
                </a:ext>
                <a:ext uri="{FF2B5EF4-FFF2-40B4-BE49-F238E27FC236}">
                  <a16:creationId xmlns:a16="http://schemas.microsoft.com/office/drawing/2014/main" id="{00000000-0008-0000-0D00-00000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14</xdr:row>
          <xdr:rowOff>69850</xdr:rowOff>
        </xdr:from>
        <xdr:to>
          <xdr:col>1</xdr:col>
          <xdr:colOff>266700</xdr:colOff>
          <xdr:row>14</xdr:row>
          <xdr:rowOff>406400</xdr:rowOff>
        </xdr:to>
        <xdr:sp macro="" textlink="">
          <xdr:nvSpPr>
            <xdr:cNvPr id="94216" name="Check Box 8" hidden="1">
              <a:extLst>
                <a:ext uri="{63B3BB69-23CF-44E3-9099-C40C66FF867C}">
                  <a14:compatExt spid="_x0000_s94216"/>
                </a:ext>
                <a:ext uri="{FF2B5EF4-FFF2-40B4-BE49-F238E27FC236}">
                  <a16:creationId xmlns:a16="http://schemas.microsoft.com/office/drawing/2014/main" id="{00000000-0008-0000-0D00-00000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20</xdr:row>
          <xdr:rowOff>6350</xdr:rowOff>
        </xdr:from>
        <xdr:to>
          <xdr:col>2</xdr:col>
          <xdr:colOff>31750</xdr:colOff>
          <xdr:row>20</xdr:row>
          <xdr:rowOff>234950</xdr:rowOff>
        </xdr:to>
        <xdr:sp macro="" textlink="">
          <xdr:nvSpPr>
            <xdr:cNvPr id="94217" name="Check Box 9" hidden="1">
              <a:extLst>
                <a:ext uri="{63B3BB69-23CF-44E3-9099-C40C66FF867C}">
                  <a14:compatExt spid="_x0000_s94217"/>
                </a:ext>
                <a:ext uri="{FF2B5EF4-FFF2-40B4-BE49-F238E27FC236}">
                  <a16:creationId xmlns:a16="http://schemas.microsoft.com/office/drawing/2014/main" id="{00000000-0008-0000-0D00-000009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94218" name="Check Box 10" hidden="1">
              <a:extLst>
                <a:ext uri="{63B3BB69-23CF-44E3-9099-C40C66FF867C}">
                  <a14:compatExt spid="_x0000_s94218"/>
                </a:ext>
                <a:ext uri="{FF2B5EF4-FFF2-40B4-BE49-F238E27FC236}">
                  <a16:creationId xmlns:a16="http://schemas.microsoft.com/office/drawing/2014/main" id="{00000000-0008-0000-0D00-00000A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94219" name="Check Box 11" hidden="1">
              <a:extLst>
                <a:ext uri="{63B3BB69-23CF-44E3-9099-C40C66FF867C}">
                  <a14:compatExt spid="_x0000_s94219"/>
                </a:ext>
                <a:ext uri="{FF2B5EF4-FFF2-40B4-BE49-F238E27FC236}">
                  <a16:creationId xmlns:a16="http://schemas.microsoft.com/office/drawing/2014/main" id="{00000000-0008-0000-0D00-00000B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184150</xdr:rowOff>
        </xdr:from>
        <xdr:to>
          <xdr:col>8</xdr:col>
          <xdr:colOff>146050</xdr:colOff>
          <xdr:row>51</xdr:row>
          <xdr:rowOff>31750</xdr:rowOff>
        </xdr:to>
        <xdr:sp macro="" textlink="">
          <xdr:nvSpPr>
            <xdr:cNvPr id="94220" name="Check Box 12" hidden="1">
              <a:extLst>
                <a:ext uri="{63B3BB69-23CF-44E3-9099-C40C66FF867C}">
                  <a14:compatExt spid="_x0000_s94220"/>
                </a:ext>
                <a:ext uri="{FF2B5EF4-FFF2-40B4-BE49-F238E27FC236}">
                  <a16:creationId xmlns:a16="http://schemas.microsoft.com/office/drawing/2014/main" id="{00000000-0008-0000-0D00-00000C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50</xdr:row>
          <xdr:rowOff>177800</xdr:rowOff>
        </xdr:from>
        <xdr:to>
          <xdr:col>6</xdr:col>
          <xdr:colOff>977900</xdr:colOff>
          <xdr:row>51</xdr:row>
          <xdr:rowOff>196850</xdr:rowOff>
        </xdr:to>
        <xdr:sp macro="" textlink="">
          <xdr:nvSpPr>
            <xdr:cNvPr id="94221" name="Check Box 13" hidden="1">
              <a:extLst>
                <a:ext uri="{63B3BB69-23CF-44E3-9099-C40C66FF867C}">
                  <a14:compatExt spid="_x0000_s94221"/>
                </a:ext>
                <a:ext uri="{FF2B5EF4-FFF2-40B4-BE49-F238E27FC236}">
                  <a16:creationId xmlns:a16="http://schemas.microsoft.com/office/drawing/2014/main" id="{00000000-0008-0000-0D00-00000D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863600</xdr:colOff>
          <xdr:row>50</xdr:row>
          <xdr:rowOff>38100</xdr:rowOff>
        </xdr:to>
        <xdr:sp macro="" textlink="">
          <xdr:nvSpPr>
            <xdr:cNvPr id="94222" name="Check Box 14" hidden="1">
              <a:extLst>
                <a:ext uri="{63B3BB69-23CF-44E3-9099-C40C66FF867C}">
                  <a14:compatExt spid="_x0000_s94222"/>
                </a:ext>
                <a:ext uri="{FF2B5EF4-FFF2-40B4-BE49-F238E27FC236}">
                  <a16:creationId xmlns:a16="http://schemas.microsoft.com/office/drawing/2014/main" id="{00000000-0008-0000-0D00-00000E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1060450</xdr:colOff>
          <xdr:row>26</xdr:row>
          <xdr:rowOff>190500</xdr:rowOff>
        </xdr:from>
        <xdr:to>
          <xdr:col>8</xdr:col>
          <xdr:colOff>1981200</xdr:colOff>
          <xdr:row>26</xdr:row>
          <xdr:rowOff>488950</xdr:rowOff>
        </xdr:to>
        <xdr:sp macro="" textlink="">
          <xdr:nvSpPr>
            <xdr:cNvPr id="94223" name="Check Box 15" hidden="1">
              <a:extLst>
                <a:ext uri="{63B3BB69-23CF-44E3-9099-C40C66FF867C}">
                  <a14:compatExt spid="_x0000_s94223"/>
                </a:ext>
                <a:ext uri="{FF2B5EF4-FFF2-40B4-BE49-F238E27FC236}">
                  <a16:creationId xmlns:a16="http://schemas.microsoft.com/office/drawing/2014/main" id="{00000000-0008-0000-0D00-00000F70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2406650</xdr:colOff>
          <xdr:row>26</xdr:row>
          <xdr:rowOff>190500</xdr:rowOff>
        </xdr:from>
        <xdr:to>
          <xdr:col>8</xdr:col>
          <xdr:colOff>3346450</xdr:colOff>
          <xdr:row>26</xdr:row>
          <xdr:rowOff>488950</xdr:rowOff>
        </xdr:to>
        <xdr:sp macro="" textlink="">
          <xdr:nvSpPr>
            <xdr:cNvPr id="94224" name="Check Box 16" hidden="1">
              <a:extLst>
                <a:ext uri="{63B3BB69-23CF-44E3-9099-C40C66FF867C}">
                  <a14:compatExt spid="_x0000_s94224"/>
                </a:ext>
                <a:ext uri="{FF2B5EF4-FFF2-40B4-BE49-F238E27FC236}">
                  <a16:creationId xmlns:a16="http://schemas.microsoft.com/office/drawing/2014/main" id="{00000000-0008-0000-0D00-00001070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4997450</xdr:colOff>
          <xdr:row>26</xdr:row>
          <xdr:rowOff>228600</xdr:rowOff>
        </xdr:from>
        <xdr:to>
          <xdr:col>8</xdr:col>
          <xdr:colOff>5930900</xdr:colOff>
          <xdr:row>26</xdr:row>
          <xdr:rowOff>501650</xdr:rowOff>
        </xdr:to>
        <xdr:sp macro="" textlink="">
          <xdr:nvSpPr>
            <xdr:cNvPr id="94225" name="Check Box 17" hidden="1">
              <a:extLst>
                <a:ext uri="{63B3BB69-23CF-44E3-9099-C40C66FF867C}">
                  <a14:compatExt spid="_x0000_s94225"/>
                </a:ext>
                <a:ext uri="{FF2B5EF4-FFF2-40B4-BE49-F238E27FC236}">
                  <a16:creationId xmlns:a16="http://schemas.microsoft.com/office/drawing/2014/main" id="{00000000-0008-0000-0D00-00001170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26</xdr:row>
          <xdr:rowOff>215900</xdr:rowOff>
        </xdr:from>
        <xdr:to>
          <xdr:col>8</xdr:col>
          <xdr:colOff>4724400</xdr:colOff>
          <xdr:row>26</xdr:row>
          <xdr:rowOff>520700</xdr:rowOff>
        </xdr:to>
        <xdr:sp macro="" textlink="">
          <xdr:nvSpPr>
            <xdr:cNvPr id="94226" name="Check Box 18" hidden="1">
              <a:extLst>
                <a:ext uri="{63B3BB69-23CF-44E3-9099-C40C66FF867C}">
                  <a14:compatExt spid="_x0000_s94226"/>
                </a:ext>
                <a:ext uri="{FF2B5EF4-FFF2-40B4-BE49-F238E27FC236}">
                  <a16:creationId xmlns:a16="http://schemas.microsoft.com/office/drawing/2014/main" id="{00000000-0008-0000-0D00-00001270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196850</xdr:rowOff>
        </xdr:from>
        <xdr:to>
          <xdr:col>8</xdr:col>
          <xdr:colOff>2216150</xdr:colOff>
          <xdr:row>45</xdr:row>
          <xdr:rowOff>495300</xdr:rowOff>
        </xdr:to>
        <xdr:sp macro="" textlink="">
          <xdr:nvSpPr>
            <xdr:cNvPr id="94227" name="Check Box 19" hidden="1">
              <a:extLst>
                <a:ext uri="{63B3BB69-23CF-44E3-9099-C40C66FF867C}">
                  <a14:compatExt spid="_x0000_s94227"/>
                </a:ext>
                <a:ext uri="{FF2B5EF4-FFF2-40B4-BE49-F238E27FC236}">
                  <a16:creationId xmlns:a16="http://schemas.microsoft.com/office/drawing/2014/main" id="{00000000-0008-0000-0D00-00001370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2616200</xdr:colOff>
          <xdr:row>45</xdr:row>
          <xdr:rowOff>196850</xdr:rowOff>
        </xdr:from>
        <xdr:to>
          <xdr:col>8</xdr:col>
          <xdr:colOff>3568700</xdr:colOff>
          <xdr:row>45</xdr:row>
          <xdr:rowOff>495300</xdr:rowOff>
        </xdr:to>
        <xdr:sp macro="" textlink="">
          <xdr:nvSpPr>
            <xdr:cNvPr id="94228" name="Check Box 20" hidden="1">
              <a:extLst>
                <a:ext uri="{63B3BB69-23CF-44E3-9099-C40C66FF867C}">
                  <a14:compatExt spid="_x0000_s94228"/>
                </a:ext>
                <a:ext uri="{FF2B5EF4-FFF2-40B4-BE49-F238E27FC236}">
                  <a16:creationId xmlns:a16="http://schemas.microsoft.com/office/drawing/2014/main" id="{00000000-0008-0000-0D00-00001470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5022850</xdr:colOff>
          <xdr:row>45</xdr:row>
          <xdr:rowOff>196850</xdr:rowOff>
        </xdr:from>
        <xdr:to>
          <xdr:col>8</xdr:col>
          <xdr:colOff>5943600</xdr:colOff>
          <xdr:row>45</xdr:row>
          <xdr:rowOff>495300</xdr:rowOff>
        </xdr:to>
        <xdr:sp macro="" textlink="">
          <xdr:nvSpPr>
            <xdr:cNvPr id="94229" name="Check Box 21" hidden="1">
              <a:extLst>
                <a:ext uri="{63B3BB69-23CF-44E3-9099-C40C66FF867C}">
                  <a14:compatExt spid="_x0000_s94229"/>
                </a:ext>
                <a:ext uri="{FF2B5EF4-FFF2-40B4-BE49-F238E27FC236}">
                  <a16:creationId xmlns:a16="http://schemas.microsoft.com/office/drawing/2014/main" id="{00000000-0008-0000-0D00-00001570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45</xdr:row>
          <xdr:rowOff>190500</xdr:rowOff>
        </xdr:from>
        <xdr:to>
          <xdr:col>8</xdr:col>
          <xdr:colOff>4730750</xdr:colOff>
          <xdr:row>45</xdr:row>
          <xdr:rowOff>488950</xdr:rowOff>
        </xdr:to>
        <xdr:sp macro="" textlink="">
          <xdr:nvSpPr>
            <xdr:cNvPr id="94230" name="Check Box 22" hidden="1">
              <a:extLst>
                <a:ext uri="{63B3BB69-23CF-44E3-9099-C40C66FF867C}">
                  <a14:compatExt spid="_x0000_s94230"/>
                </a:ext>
                <a:ext uri="{FF2B5EF4-FFF2-40B4-BE49-F238E27FC236}">
                  <a16:creationId xmlns:a16="http://schemas.microsoft.com/office/drawing/2014/main" id="{00000000-0008-0000-0D00-00001670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63500</xdr:colOff>
          <xdr:row>8</xdr:row>
          <xdr:rowOff>184150</xdr:rowOff>
        </xdr:from>
        <xdr:to>
          <xdr:col>4</xdr:col>
          <xdr:colOff>520700</xdr:colOff>
          <xdr:row>8</xdr:row>
          <xdr:rowOff>533400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8</xdr:row>
          <xdr:rowOff>215900</xdr:rowOff>
        </xdr:from>
        <xdr:to>
          <xdr:col>4</xdr:col>
          <xdr:colOff>1060450</xdr:colOff>
          <xdr:row>8</xdr:row>
          <xdr:rowOff>520700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11</xdr:row>
          <xdr:rowOff>63500</xdr:rowOff>
        </xdr:from>
        <xdr:to>
          <xdr:col>4</xdr:col>
          <xdr:colOff>520700</xdr:colOff>
          <xdr:row>12</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5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635000</xdr:colOff>
          <xdr:row>11</xdr:row>
          <xdr:rowOff>25400</xdr:rowOff>
        </xdr:from>
        <xdr:to>
          <xdr:col>4</xdr:col>
          <xdr:colOff>1092200</xdr:colOff>
          <xdr:row>12</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5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6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6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184150</xdr:rowOff>
        </xdr:from>
        <xdr:to>
          <xdr:col>8</xdr:col>
          <xdr:colOff>146050</xdr:colOff>
          <xdr:row>32</xdr:row>
          <xdr:rowOff>31750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6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177800</xdr:rowOff>
        </xdr:from>
        <xdr:to>
          <xdr:col>6</xdr:col>
          <xdr:colOff>977900</xdr:colOff>
          <xdr:row>32</xdr:row>
          <xdr:rowOff>196850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6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863600</xdr:colOff>
          <xdr:row>31</xdr:row>
          <xdr:rowOff>38100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6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260350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6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222250</xdr:rowOff>
        </xdr:from>
        <xdr:to>
          <xdr:col>2</xdr:col>
          <xdr:colOff>0</xdr:colOff>
          <xdr:row>16</xdr:row>
          <xdr:rowOff>266700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6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14</xdr:row>
          <xdr:rowOff>69850</xdr:rowOff>
        </xdr:from>
        <xdr:to>
          <xdr:col>1</xdr:col>
          <xdr:colOff>266700</xdr:colOff>
          <xdr:row>14</xdr:row>
          <xdr:rowOff>406400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6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20</xdr:row>
          <xdr:rowOff>6350</xdr:rowOff>
        </xdr:from>
        <xdr:to>
          <xdr:col>2</xdr:col>
          <xdr:colOff>31750</xdr:colOff>
          <xdr:row>20</xdr:row>
          <xdr:rowOff>234950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6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6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6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184150</xdr:rowOff>
        </xdr:from>
        <xdr:to>
          <xdr:col>8</xdr:col>
          <xdr:colOff>146050</xdr:colOff>
          <xdr:row>51</xdr:row>
          <xdr:rowOff>31750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6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50</xdr:row>
          <xdr:rowOff>177800</xdr:rowOff>
        </xdr:from>
        <xdr:to>
          <xdr:col>6</xdr:col>
          <xdr:colOff>977900</xdr:colOff>
          <xdr:row>51</xdr:row>
          <xdr:rowOff>196850</xdr:rowOff>
        </xdr:to>
        <xdr:sp macro="" textlink="">
          <xdr:nvSpPr>
            <xdr:cNvPr id="40974" name="Check Box 14" hidden="1">
              <a:extLst>
                <a:ext uri="{63B3BB69-23CF-44E3-9099-C40C66FF867C}">
                  <a14:compatExt spid="_x0000_s40974"/>
                </a:ext>
                <a:ext uri="{FF2B5EF4-FFF2-40B4-BE49-F238E27FC236}">
                  <a16:creationId xmlns:a16="http://schemas.microsoft.com/office/drawing/2014/main" id="{00000000-0008-0000-0600-00000E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863600</xdr:colOff>
          <xdr:row>50</xdr:row>
          <xdr:rowOff>38100</xdr:rowOff>
        </xdr:to>
        <xdr:sp macro="" textlink="">
          <xdr:nvSpPr>
            <xdr:cNvPr id="40975" name="Check Box 15" hidden="1">
              <a:extLst>
                <a:ext uri="{63B3BB69-23CF-44E3-9099-C40C66FF867C}">
                  <a14:compatExt spid="_x0000_s40975"/>
                </a:ext>
                <a:ext uri="{FF2B5EF4-FFF2-40B4-BE49-F238E27FC236}">
                  <a16:creationId xmlns:a16="http://schemas.microsoft.com/office/drawing/2014/main" id="{00000000-0008-0000-0600-00000F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1060450</xdr:colOff>
          <xdr:row>26</xdr:row>
          <xdr:rowOff>190500</xdr:rowOff>
        </xdr:from>
        <xdr:to>
          <xdr:col>8</xdr:col>
          <xdr:colOff>1981200</xdr:colOff>
          <xdr:row>26</xdr:row>
          <xdr:rowOff>488950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600-000013A0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2406650</xdr:colOff>
          <xdr:row>26</xdr:row>
          <xdr:rowOff>190500</xdr:rowOff>
        </xdr:from>
        <xdr:to>
          <xdr:col>8</xdr:col>
          <xdr:colOff>3346450</xdr:colOff>
          <xdr:row>26</xdr:row>
          <xdr:rowOff>488950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600-000014A000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4997450</xdr:colOff>
          <xdr:row>26</xdr:row>
          <xdr:rowOff>228600</xdr:rowOff>
        </xdr:from>
        <xdr:to>
          <xdr:col>8</xdr:col>
          <xdr:colOff>5930900</xdr:colOff>
          <xdr:row>26</xdr:row>
          <xdr:rowOff>501650</xdr:rowOff>
        </xdr:to>
        <xdr:sp macro="" textlink="">
          <xdr:nvSpPr>
            <xdr:cNvPr id="40981" name="Check Box 21" hidden="1">
              <a:extLst>
                <a:ext uri="{63B3BB69-23CF-44E3-9099-C40C66FF867C}">
                  <a14:compatExt spid="_x0000_s40981"/>
                </a:ext>
                <a:ext uri="{FF2B5EF4-FFF2-40B4-BE49-F238E27FC236}">
                  <a16:creationId xmlns:a16="http://schemas.microsoft.com/office/drawing/2014/main" id="{00000000-0008-0000-0600-000015A000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26</xdr:row>
          <xdr:rowOff>215900</xdr:rowOff>
        </xdr:from>
        <xdr:to>
          <xdr:col>8</xdr:col>
          <xdr:colOff>4724400</xdr:colOff>
          <xdr:row>26</xdr:row>
          <xdr:rowOff>520700</xdr:rowOff>
        </xdr:to>
        <xdr:sp macro="" textlink="">
          <xdr:nvSpPr>
            <xdr:cNvPr id="40982" name="Check Box 22" hidden="1">
              <a:extLst>
                <a:ext uri="{63B3BB69-23CF-44E3-9099-C40C66FF867C}">
                  <a14:compatExt spid="_x0000_s40982"/>
                </a:ext>
                <a:ext uri="{FF2B5EF4-FFF2-40B4-BE49-F238E27FC236}">
                  <a16:creationId xmlns:a16="http://schemas.microsoft.com/office/drawing/2014/main" id="{00000000-0008-0000-0600-000016A000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196850</xdr:rowOff>
        </xdr:from>
        <xdr:to>
          <xdr:col>8</xdr:col>
          <xdr:colOff>2216150</xdr:colOff>
          <xdr:row>45</xdr:row>
          <xdr:rowOff>495300</xdr:rowOff>
        </xdr:to>
        <xdr:sp macro="" textlink="">
          <xdr:nvSpPr>
            <xdr:cNvPr id="40984" name="Check Box 24" hidden="1">
              <a:extLst>
                <a:ext uri="{63B3BB69-23CF-44E3-9099-C40C66FF867C}">
                  <a14:compatExt spid="_x0000_s40984"/>
                </a:ext>
                <a:ext uri="{FF2B5EF4-FFF2-40B4-BE49-F238E27FC236}">
                  <a16:creationId xmlns:a16="http://schemas.microsoft.com/office/drawing/2014/main" id="{00000000-0008-0000-0600-000018A000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2616200</xdr:colOff>
          <xdr:row>45</xdr:row>
          <xdr:rowOff>196850</xdr:rowOff>
        </xdr:from>
        <xdr:to>
          <xdr:col>8</xdr:col>
          <xdr:colOff>3568700</xdr:colOff>
          <xdr:row>45</xdr:row>
          <xdr:rowOff>495300</xdr:rowOff>
        </xdr:to>
        <xdr:sp macro="" textlink="">
          <xdr:nvSpPr>
            <xdr:cNvPr id="40985" name="Check Box 25" hidden="1">
              <a:extLst>
                <a:ext uri="{63B3BB69-23CF-44E3-9099-C40C66FF867C}">
                  <a14:compatExt spid="_x0000_s40985"/>
                </a:ext>
                <a:ext uri="{FF2B5EF4-FFF2-40B4-BE49-F238E27FC236}">
                  <a16:creationId xmlns:a16="http://schemas.microsoft.com/office/drawing/2014/main" id="{00000000-0008-0000-0600-000019A000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5022850</xdr:colOff>
          <xdr:row>45</xdr:row>
          <xdr:rowOff>196850</xdr:rowOff>
        </xdr:from>
        <xdr:to>
          <xdr:col>8</xdr:col>
          <xdr:colOff>5943600</xdr:colOff>
          <xdr:row>45</xdr:row>
          <xdr:rowOff>495300</xdr:rowOff>
        </xdr:to>
        <xdr:sp macro="" textlink="">
          <xdr:nvSpPr>
            <xdr:cNvPr id="40986" name="Check Box 26" hidden="1">
              <a:extLst>
                <a:ext uri="{63B3BB69-23CF-44E3-9099-C40C66FF867C}">
                  <a14:compatExt spid="_x0000_s40986"/>
                </a:ext>
                <a:ext uri="{FF2B5EF4-FFF2-40B4-BE49-F238E27FC236}">
                  <a16:creationId xmlns:a16="http://schemas.microsoft.com/office/drawing/2014/main" id="{00000000-0008-0000-0600-00001AA000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45</xdr:row>
          <xdr:rowOff>190500</xdr:rowOff>
        </xdr:from>
        <xdr:to>
          <xdr:col>8</xdr:col>
          <xdr:colOff>4730750</xdr:colOff>
          <xdr:row>45</xdr:row>
          <xdr:rowOff>488950</xdr:rowOff>
        </xdr:to>
        <xdr:sp macro="" textlink="">
          <xdr:nvSpPr>
            <xdr:cNvPr id="40987" name="Check Box 27" hidden="1">
              <a:extLst>
                <a:ext uri="{63B3BB69-23CF-44E3-9099-C40C66FF867C}">
                  <a14:compatExt spid="_x0000_s40987"/>
                </a:ext>
                <a:ext uri="{FF2B5EF4-FFF2-40B4-BE49-F238E27FC236}">
                  <a16:creationId xmlns:a16="http://schemas.microsoft.com/office/drawing/2014/main" id="{00000000-0008-0000-0600-00001BA000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88065" name="Check Box 1" hidden="1">
              <a:extLst>
                <a:ext uri="{63B3BB69-23CF-44E3-9099-C40C66FF867C}">
                  <a14:compatExt spid="_x0000_s88065"/>
                </a:ext>
                <a:ext uri="{FF2B5EF4-FFF2-40B4-BE49-F238E27FC236}">
                  <a16:creationId xmlns:a16="http://schemas.microsoft.com/office/drawing/2014/main" id="{00000000-0008-0000-0700-00000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88066" name="Check Box 2" hidden="1">
              <a:extLst>
                <a:ext uri="{63B3BB69-23CF-44E3-9099-C40C66FF867C}">
                  <a14:compatExt spid="_x0000_s88066"/>
                </a:ext>
                <a:ext uri="{FF2B5EF4-FFF2-40B4-BE49-F238E27FC236}">
                  <a16:creationId xmlns:a16="http://schemas.microsoft.com/office/drawing/2014/main" id="{00000000-0008-0000-0700-00000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184150</xdr:rowOff>
        </xdr:from>
        <xdr:to>
          <xdr:col>8</xdr:col>
          <xdr:colOff>146050</xdr:colOff>
          <xdr:row>32</xdr:row>
          <xdr:rowOff>31750</xdr:rowOff>
        </xdr:to>
        <xdr:sp macro="" textlink="">
          <xdr:nvSpPr>
            <xdr:cNvPr id="88067" name="Check Box 3" hidden="1">
              <a:extLst>
                <a:ext uri="{63B3BB69-23CF-44E3-9099-C40C66FF867C}">
                  <a14:compatExt spid="_x0000_s88067"/>
                </a:ext>
                <a:ext uri="{FF2B5EF4-FFF2-40B4-BE49-F238E27FC236}">
                  <a16:creationId xmlns:a16="http://schemas.microsoft.com/office/drawing/2014/main" id="{00000000-0008-0000-0700-00000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177800</xdr:rowOff>
        </xdr:from>
        <xdr:to>
          <xdr:col>6</xdr:col>
          <xdr:colOff>977900</xdr:colOff>
          <xdr:row>32</xdr:row>
          <xdr:rowOff>196850</xdr:rowOff>
        </xdr:to>
        <xdr:sp macro="" textlink="">
          <xdr:nvSpPr>
            <xdr:cNvPr id="88068" name="Check Box 4" hidden="1">
              <a:extLst>
                <a:ext uri="{63B3BB69-23CF-44E3-9099-C40C66FF867C}">
                  <a14:compatExt spid="_x0000_s88068"/>
                </a:ext>
                <a:ext uri="{FF2B5EF4-FFF2-40B4-BE49-F238E27FC236}">
                  <a16:creationId xmlns:a16="http://schemas.microsoft.com/office/drawing/2014/main" id="{00000000-0008-0000-0700-00000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863600</xdr:colOff>
          <xdr:row>31</xdr:row>
          <xdr:rowOff>38100</xdr:rowOff>
        </xdr:to>
        <xdr:sp macro="" textlink="">
          <xdr:nvSpPr>
            <xdr:cNvPr id="88069" name="Check Box 5" hidden="1">
              <a:extLst>
                <a:ext uri="{63B3BB69-23CF-44E3-9099-C40C66FF867C}">
                  <a14:compatExt spid="_x0000_s88069"/>
                </a:ext>
                <a:ext uri="{FF2B5EF4-FFF2-40B4-BE49-F238E27FC236}">
                  <a16:creationId xmlns:a16="http://schemas.microsoft.com/office/drawing/2014/main" id="{00000000-0008-0000-0700-00000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260350</xdr:rowOff>
        </xdr:to>
        <xdr:sp macro="" textlink="">
          <xdr:nvSpPr>
            <xdr:cNvPr id="88070" name="Check Box 6" hidden="1">
              <a:extLst>
                <a:ext uri="{63B3BB69-23CF-44E3-9099-C40C66FF867C}">
                  <a14:compatExt spid="_x0000_s88070"/>
                </a:ext>
                <a:ext uri="{FF2B5EF4-FFF2-40B4-BE49-F238E27FC236}">
                  <a16:creationId xmlns:a16="http://schemas.microsoft.com/office/drawing/2014/main" id="{00000000-0008-0000-0700-00000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222250</xdr:rowOff>
        </xdr:from>
        <xdr:to>
          <xdr:col>2</xdr:col>
          <xdr:colOff>0</xdr:colOff>
          <xdr:row>16</xdr:row>
          <xdr:rowOff>266700</xdr:rowOff>
        </xdr:to>
        <xdr:sp macro="" textlink="">
          <xdr:nvSpPr>
            <xdr:cNvPr id="88071" name="Check Box 7" hidden="1">
              <a:extLst>
                <a:ext uri="{63B3BB69-23CF-44E3-9099-C40C66FF867C}">
                  <a14:compatExt spid="_x0000_s88071"/>
                </a:ext>
                <a:ext uri="{FF2B5EF4-FFF2-40B4-BE49-F238E27FC236}">
                  <a16:creationId xmlns:a16="http://schemas.microsoft.com/office/drawing/2014/main" id="{00000000-0008-0000-0700-00000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14</xdr:row>
          <xdr:rowOff>69850</xdr:rowOff>
        </xdr:from>
        <xdr:to>
          <xdr:col>1</xdr:col>
          <xdr:colOff>266700</xdr:colOff>
          <xdr:row>14</xdr:row>
          <xdr:rowOff>406400</xdr:rowOff>
        </xdr:to>
        <xdr:sp macro="" textlink="">
          <xdr:nvSpPr>
            <xdr:cNvPr id="88072" name="Check Box 8" hidden="1">
              <a:extLst>
                <a:ext uri="{63B3BB69-23CF-44E3-9099-C40C66FF867C}">
                  <a14:compatExt spid="_x0000_s88072"/>
                </a:ext>
                <a:ext uri="{FF2B5EF4-FFF2-40B4-BE49-F238E27FC236}">
                  <a16:creationId xmlns:a16="http://schemas.microsoft.com/office/drawing/2014/main" id="{00000000-0008-0000-0700-00000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20</xdr:row>
          <xdr:rowOff>6350</xdr:rowOff>
        </xdr:from>
        <xdr:to>
          <xdr:col>2</xdr:col>
          <xdr:colOff>31750</xdr:colOff>
          <xdr:row>20</xdr:row>
          <xdr:rowOff>234950</xdr:rowOff>
        </xdr:to>
        <xdr:sp macro="" textlink="">
          <xdr:nvSpPr>
            <xdr:cNvPr id="88073" name="Check Box 9" hidden="1">
              <a:extLst>
                <a:ext uri="{63B3BB69-23CF-44E3-9099-C40C66FF867C}">
                  <a14:compatExt spid="_x0000_s88073"/>
                </a:ext>
                <a:ext uri="{FF2B5EF4-FFF2-40B4-BE49-F238E27FC236}">
                  <a16:creationId xmlns:a16="http://schemas.microsoft.com/office/drawing/2014/main" id="{00000000-0008-0000-07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88074" name="Check Box 10" hidden="1">
              <a:extLst>
                <a:ext uri="{63B3BB69-23CF-44E3-9099-C40C66FF867C}">
                  <a14:compatExt spid="_x0000_s88074"/>
                </a:ext>
                <a:ext uri="{FF2B5EF4-FFF2-40B4-BE49-F238E27FC236}">
                  <a16:creationId xmlns:a16="http://schemas.microsoft.com/office/drawing/2014/main" id="{00000000-0008-0000-07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88075" name="Check Box 11" hidden="1">
              <a:extLst>
                <a:ext uri="{63B3BB69-23CF-44E3-9099-C40C66FF867C}">
                  <a14:compatExt spid="_x0000_s88075"/>
                </a:ext>
                <a:ext uri="{FF2B5EF4-FFF2-40B4-BE49-F238E27FC236}">
                  <a16:creationId xmlns:a16="http://schemas.microsoft.com/office/drawing/2014/main" id="{00000000-0008-0000-0700-00000B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184150</xdr:rowOff>
        </xdr:from>
        <xdr:to>
          <xdr:col>8</xdr:col>
          <xdr:colOff>146050</xdr:colOff>
          <xdr:row>51</xdr:row>
          <xdr:rowOff>31750</xdr:rowOff>
        </xdr:to>
        <xdr:sp macro="" textlink="">
          <xdr:nvSpPr>
            <xdr:cNvPr id="88076" name="Check Box 12" hidden="1">
              <a:extLst>
                <a:ext uri="{63B3BB69-23CF-44E3-9099-C40C66FF867C}">
                  <a14:compatExt spid="_x0000_s88076"/>
                </a:ext>
                <a:ext uri="{FF2B5EF4-FFF2-40B4-BE49-F238E27FC236}">
                  <a16:creationId xmlns:a16="http://schemas.microsoft.com/office/drawing/2014/main" id="{00000000-0008-0000-0700-00000C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50</xdr:row>
          <xdr:rowOff>177800</xdr:rowOff>
        </xdr:from>
        <xdr:to>
          <xdr:col>6</xdr:col>
          <xdr:colOff>977900</xdr:colOff>
          <xdr:row>51</xdr:row>
          <xdr:rowOff>196850</xdr:rowOff>
        </xdr:to>
        <xdr:sp macro="" textlink="">
          <xdr:nvSpPr>
            <xdr:cNvPr id="88077" name="Check Box 13" hidden="1">
              <a:extLst>
                <a:ext uri="{63B3BB69-23CF-44E3-9099-C40C66FF867C}">
                  <a14:compatExt spid="_x0000_s88077"/>
                </a:ext>
                <a:ext uri="{FF2B5EF4-FFF2-40B4-BE49-F238E27FC236}">
                  <a16:creationId xmlns:a16="http://schemas.microsoft.com/office/drawing/2014/main" id="{00000000-0008-0000-0700-00000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863600</xdr:colOff>
          <xdr:row>50</xdr:row>
          <xdr:rowOff>38100</xdr:rowOff>
        </xdr:to>
        <xdr:sp macro="" textlink="">
          <xdr:nvSpPr>
            <xdr:cNvPr id="88078" name="Check Box 14" hidden="1">
              <a:extLst>
                <a:ext uri="{63B3BB69-23CF-44E3-9099-C40C66FF867C}">
                  <a14:compatExt spid="_x0000_s88078"/>
                </a:ext>
                <a:ext uri="{FF2B5EF4-FFF2-40B4-BE49-F238E27FC236}">
                  <a16:creationId xmlns:a16="http://schemas.microsoft.com/office/drawing/2014/main" id="{00000000-0008-0000-0700-00000E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1060450</xdr:colOff>
          <xdr:row>26</xdr:row>
          <xdr:rowOff>190500</xdr:rowOff>
        </xdr:from>
        <xdr:to>
          <xdr:col>8</xdr:col>
          <xdr:colOff>1981200</xdr:colOff>
          <xdr:row>26</xdr:row>
          <xdr:rowOff>488950</xdr:rowOff>
        </xdr:to>
        <xdr:sp macro="" textlink="">
          <xdr:nvSpPr>
            <xdr:cNvPr id="88079" name="Check Box 15" hidden="1">
              <a:extLst>
                <a:ext uri="{63B3BB69-23CF-44E3-9099-C40C66FF867C}">
                  <a14:compatExt spid="_x0000_s88079"/>
                </a:ext>
                <a:ext uri="{FF2B5EF4-FFF2-40B4-BE49-F238E27FC236}">
                  <a16:creationId xmlns:a16="http://schemas.microsoft.com/office/drawing/2014/main" id="{00000000-0008-0000-0700-00000F58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2406650</xdr:colOff>
          <xdr:row>26</xdr:row>
          <xdr:rowOff>190500</xdr:rowOff>
        </xdr:from>
        <xdr:to>
          <xdr:col>8</xdr:col>
          <xdr:colOff>3346450</xdr:colOff>
          <xdr:row>26</xdr:row>
          <xdr:rowOff>488950</xdr:rowOff>
        </xdr:to>
        <xdr:sp macro="" textlink="">
          <xdr:nvSpPr>
            <xdr:cNvPr id="88080" name="Check Box 16" hidden="1">
              <a:extLst>
                <a:ext uri="{63B3BB69-23CF-44E3-9099-C40C66FF867C}">
                  <a14:compatExt spid="_x0000_s88080"/>
                </a:ext>
                <a:ext uri="{FF2B5EF4-FFF2-40B4-BE49-F238E27FC236}">
                  <a16:creationId xmlns:a16="http://schemas.microsoft.com/office/drawing/2014/main" id="{00000000-0008-0000-0700-00001058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4997450</xdr:colOff>
          <xdr:row>26</xdr:row>
          <xdr:rowOff>228600</xdr:rowOff>
        </xdr:from>
        <xdr:to>
          <xdr:col>8</xdr:col>
          <xdr:colOff>5930900</xdr:colOff>
          <xdr:row>26</xdr:row>
          <xdr:rowOff>501650</xdr:rowOff>
        </xdr:to>
        <xdr:sp macro="" textlink="">
          <xdr:nvSpPr>
            <xdr:cNvPr id="88081" name="Check Box 17" hidden="1">
              <a:extLst>
                <a:ext uri="{63B3BB69-23CF-44E3-9099-C40C66FF867C}">
                  <a14:compatExt spid="_x0000_s88081"/>
                </a:ext>
                <a:ext uri="{FF2B5EF4-FFF2-40B4-BE49-F238E27FC236}">
                  <a16:creationId xmlns:a16="http://schemas.microsoft.com/office/drawing/2014/main" id="{00000000-0008-0000-0700-00001158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26</xdr:row>
          <xdr:rowOff>215900</xdr:rowOff>
        </xdr:from>
        <xdr:to>
          <xdr:col>8</xdr:col>
          <xdr:colOff>4724400</xdr:colOff>
          <xdr:row>26</xdr:row>
          <xdr:rowOff>520700</xdr:rowOff>
        </xdr:to>
        <xdr:sp macro="" textlink="">
          <xdr:nvSpPr>
            <xdr:cNvPr id="88082" name="Check Box 18" hidden="1">
              <a:extLst>
                <a:ext uri="{63B3BB69-23CF-44E3-9099-C40C66FF867C}">
                  <a14:compatExt spid="_x0000_s88082"/>
                </a:ext>
                <a:ext uri="{FF2B5EF4-FFF2-40B4-BE49-F238E27FC236}">
                  <a16:creationId xmlns:a16="http://schemas.microsoft.com/office/drawing/2014/main" id="{00000000-0008-0000-0700-00001258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196850</xdr:rowOff>
        </xdr:from>
        <xdr:to>
          <xdr:col>8</xdr:col>
          <xdr:colOff>2216150</xdr:colOff>
          <xdr:row>45</xdr:row>
          <xdr:rowOff>495300</xdr:rowOff>
        </xdr:to>
        <xdr:sp macro="" textlink="">
          <xdr:nvSpPr>
            <xdr:cNvPr id="88083" name="Check Box 19" hidden="1">
              <a:extLst>
                <a:ext uri="{63B3BB69-23CF-44E3-9099-C40C66FF867C}">
                  <a14:compatExt spid="_x0000_s88083"/>
                </a:ext>
                <a:ext uri="{FF2B5EF4-FFF2-40B4-BE49-F238E27FC236}">
                  <a16:creationId xmlns:a16="http://schemas.microsoft.com/office/drawing/2014/main" id="{00000000-0008-0000-0700-00001358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2616200</xdr:colOff>
          <xdr:row>45</xdr:row>
          <xdr:rowOff>196850</xdr:rowOff>
        </xdr:from>
        <xdr:to>
          <xdr:col>8</xdr:col>
          <xdr:colOff>3568700</xdr:colOff>
          <xdr:row>45</xdr:row>
          <xdr:rowOff>495300</xdr:rowOff>
        </xdr:to>
        <xdr:sp macro="" textlink="">
          <xdr:nvSpPr>
            <xdr:cNvPr id="88084" name="Check Box 20" hidden="1">
              <a:extLst>
                <a:ext uri="{63B3BB69-23CF-44E3-9099-C40C66FF867C}">
                  <a14:compatExt spid="_x0000_s88084"/>
                </a:ext>
                <a:ext uri="{FF2B5EF4-FFF2-40B4-BE49-F238E27FC236}">
                  <a16:creationId xmlns:a16="http://schemas.microsoft.com/office/drawing/2014/main" id="{00000000-0008-0000-0700-00001458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5022850</xdr:colOff>
          <xdr:row>45</xdr:row>
          <xdr:rowOff>196850</xdr:rowOff>
        </xdr:from>
        <xdr:to>
          <xdr:col>8</xdr:col>
          <xdr:colOff>5943600</xdr:colOff>
          <xdr:row>45</xdr:row>
          <xdr:rowOff>495300</xdr:rowOff>
        </xdr:to>
        <xdr:sp macro="" textlink="">
          <xdr:nvSpPr>
            <xdr:cNvPr id="88085" name="Check Box 21" hidden="1">
              <a:extLst>
                <a:ext uri="{63B3BB69-23CF-44E3-9099-C40C66FF867C}">
                  <a14:compatExt spid="_x0000_s88085"/>
                </a:ext>
                <a:ext uri="{FF2B5EF4-FFF2-40B4-BE49-F238E27FC236}">
                  <a16:creationId xmlns:a16="http://schemas.microsoft.com/office/drawing/2014/main" id="{00000000-0008-0000-0700-00001558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45</xdr:row>
          <xdr:rowOff>190500</xdr:rowOff>
        </xdr:from>
        <xdr:to>
          <xdr:col>8</xdr:col>
          <xdr:colOff>4730750</xdr:colOff>
          <xdr:row>45</xdr:row>
          <xdr:rowOff>488950</xdr:rowOff>
        </xdr:to>
        <xdr:sp macro="" textlink="">
          <xdr:nvSpPr>
            <xdr:cNvPr id="88086" name="Check Box 22" hidden="1">
              <a:extLst>
                <a:ext uri="{63B3BB69-23CF-44E3-9099-C40C66FF867C}">
                  <a14:compatExt spid="_x0000_s88086"/>
                </a:ext>
                <a:ext uri="{FF2B5EF4-FFF2-40B4-BE49-F238E27FC236}">
                  <a16:creationId xmlns:a16="http://schemas.microsoft.com/office/drawing/2014/main" id="{00000000-0008-0000-0700-00001658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800-00000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800-000002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184150</xdr:rowOff>
        </xdr:from>
        <xdr:to>
          <xdr:col>8</xdr:col>
          <xdr:colOff>146050</xdr:colOff>
          <xdr:row>32</xdr:row>
          <xdr:rowOff>31750</xdr:rowOff>
        </xdr:to>
        <xdr:sp macro="" textlink="">
          <xdr:nvSpPr>
            <xdr:cNvPr id="89091" name="Check Box 3" hidden="1">
              <a:extLst>
                <a:ext uri="{63B3BB69-23CF-44E3-9099-C40C66FF867C}">
                  <a14:compatExt spid="_x0000_s89091"/>
                </a:ext>
                <a:ext uri="{FF2B5EF4-FFF2-40B4-BE49-F238E27FC236}">
                  <a16:creationId xmlns:a16="http://schemas.microsoft.com/office/drawing/2014/main" id="{00000000-0008-0000-0800-000003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177800</xdr:rowOff>
        </xdr:from>
        <xdr:to>
          <xdr:col>6</xdr:col>
          <xdr:colOff>977900</xdr:colOff>
          <xdr:row>32</xdr:row>
          <xdr:rowOff>196850</xdr:rowOff>
        </xdr:to>
        <xdr:sp macro="" textlink="">
          <xdr:nvSpPr>
            <xdr:cNvPr id="89092" name="Check Box 4" hidden="1">
              <a:extLst>
                <a:ext uri="{63B3BB69-23CF-44E3-9099-C40C66FF867C}">
                  <a14:compatExt spid="_x0000_s89092"/>
                </a:ext>
                <a:ext uri="{FF2B5EF4-FFF2-40B4-BE49-F238E27FC236}">
                  <a16:creationId xmlns:a16="http://schemas.microsoft.com/office/drawing/2014/main" id="{00000000-0008-0000-0800-000004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863600</xdr:colOff>
          <xdr:row>31</xdr:row>
          <xdr:rowOff>38100</xdr:rowOff>
        </xdr:to>
        <xdr:sp macro="" textlink="">
          <xdr:nvSpPr>
            <xdr:cNvPr id="89093" name="Check Box 5" hidden="1">
              <a:extLst>
                <a:ext uri="{63B3BB69-23CF-44E3-9099-C40C66FF867C}">
                  <a14:compatExt spid="_x0000_s89093"/>
                </a:ext>
                <a:ext uri="{FF2B5EF4-FFF2-40B4-BE49-F238E27FC236}">
                  <a16:creationId xmlns:a16="http://schemas.microsoft.com/office/drawing/2014/main" id="{00000000-0008-0000-0800-000005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260350</xdr:rowOff>
        </xdr:to>
        <xdr:sp macro="" textlink="">
          <xdr:nvSpPr>
            <xdr:cNvPr id="89094" name="Check Box 6" hidden="1">
              <a:extLst>
                <a:ext uri="{63B3BB69-23CF-44E3-9099-C40C66FF867C}">
                  <a14:compatExt spid="_x0000_s89094"/>
                </a:ext>
                <a:ext uri="{FF2B5EF4-FFF2-40B4-BE49-F238E27FC236}">
                  <a16:creationId xmlns:a16="http://schemas.microsoft.com/office/drawing/2014/main" id="{00000000-0008-0000-0800-000006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222250</xdr:rowOff>
        </xdr:from>
        <xdr:to>
          <xdr:col>2</xdr:col>
          <xdr:colOff>0</xdr:colOff>
          <xdr:row>16</xdr:row>
          <xdr:rowOff>266700</xdr:rowOff>
        </xdr:to>
        <xdr:sp macro="" textlink="">
          <xdr:nvSpPr>
            <xdr:cNvPr id="89095" name="Check Box 7" hidden="1">
              <a:extLst>
                <a:ext uri="{63B3BB69-23CF-44E3-9099-C40C66FF867C}">
                  <a14:compatExt spid="_x0000_s89095"/>
                </a:ext>
                <a:ext uri="{FF2B5EF4-FFF2-40B4-BE49-F238E27FC236}">
                  <a16:creationId xmlns:a16="http://schemas.microsoft.com/office/drawing/2014/main" id="{00000000-0008-0000-0800-000007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14</xdr:row>
          <xdr:rowOff>69850</xdr:rowOff>
        </xdr:from>
        <xdr:to>
          <xdr:col>1</xdr:col>
          <xdr:colOff>266700</xdr:colOff>
          <xdr:row>14</xdr:row>
          <xdr:rowOff>406400</xdr:rowOff>
        </xdr:to>
        <xdr:sp macro="" textlink="">
          <xdr:nvSpPr>
            <xdr:cNvPr id="89096" name="Check Box 8" hidden="1">
              <a:extLst>
                <a:ext uri="{63B3BB69-23CF-44E3-9099-C40C66FF867C}">
                  <a14:compatExt spid="_x0000_s89096"/>
                </a:ext>
                <a:ext uri="{FF2B5EF4-FFF2-40B4-BE49-F238E27FC236}">
                  <a16:creationId xmlns:a16="http://schemas.microsoft.com/office/drawing/2014/main" id="{00000000-0008-0000-0800-000008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20</xdr:row>
          <xdr:rowOff>6350</xdr:rowOff>
        </xdr:from>
        <xdr:to>
          <xdr:col>2</xdr:col>
          <xdr:colOff>31750</xdr:colOff>
          <xdr:row>20</xdr:row>
          <xdr:rowOff>234950</xdr:rowOff>
        </xdr:to>
        <xdr:sp macro="" textlink="">
          <xdr:nvSpPr>
            <xdr:cNvPr id="89097" name="Check Box 9" hidden="1">
              <a:extLst>
                <a:ext uri="{63B3BB69-23CF-44E3-9099-C40C66FF867C}">
                  <a14:compatExt spid="_x0000_s89097"/>
                </a:ext>
                <a:ext uri="{FF2B5EF4-FFF2-40B4-BE49-F238E27FC236}">
                  <a16:creationId xmlns:a16="http://schemas.microsoft.com/office/drawing/2014/main" id="{00000000-0008-0000-08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89098" name="Check Box 10" hidden="1">
              <a:extLst>
                <a:ext uri="{63B3BB69-23CF-44E3-9099-C40C66FF867C}">
                  <a14:compatExt spid="_x0000_s89098"/>
                </a:ext>
                <a:ext uri="{FF2B5EF4-FFF2-40B4-BE49-F238E27FC236}">
                  <a16:creationId xmlns:a16="http://schemas.microsoft.com/office/drawing/2014/main" id="{00000000-0008-0000-08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89099" name="Check Box 11" hidden="1">
              <a:extLst>
                <a:ext uri="{63B3BB69-23CF-44E3-9099-C40C66FF867C}">
                  <a14:compatExt spid="_x0000_s89099"/>
                </a:ext>
                <a:ext uri="{FF2B5EF4-FFF2-40B4-BE49-F238E27FC236}">
                  <a16:creationId xmlns:a16="http://schemas.microsoft.com/office/drawing/2014/main" id="{00000000-0008-0000-0800-00000B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184150</xdr:rowOff>
        </xdr:from>
        <xdr:to>
          <xdr:col>8</xdr:col>
          <xdr:colOff>146050</xdr:colOff>
          <xdr:row>51</xdr:row>
          <xdr:rowOff>31750</xdr:rowOff>
        </xdr:to>
        <xdr:sp macro="" textlink="">
          <xdr:nvSpPr>
            <xdr:cNvPr id="89100" name="Check Box 12" hidden="1">
              <a:extLst>
                <a:ext uri="{63B3BB69-23CF-44E3-9099-C40C66FF867C}">
                  <a14:compatExt spid="_x0000_s89100"/>
                </a:ext>
                <a:ext uri="{FF2B5EF4-FFF2-40B4-BE49-F238E27FC236}">
                  <a16:creationId xmlns:a16="http://schemas.microsoft.com/office/drawing/2014/main" id="{00000000-0008-0000-0800-00000C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50</xdr:row>
          <xdr:rowOff>177800</xdr:rowOff>
        </xdr:from>
        <xdr:to>
          <xdr:col>6</xdr:col>
          <xdr:colOff>977900</xdr:colOff>
          <xdr:row>51</xdr:row>
          <xdr:rowOff>196850</xdr:rowOff>
        </xdr:to>
        <xdr:sp macro="" textlink="">
          <xdr:nvSpPr>
            <xdr:cNvPr id="89101" name="Check Box 13" hidden="1">
              <a:extLst>
                <a:ext uri="{63B3BB69-23CF-44E3-9099-C40C66FF867C}">
                  <a14:compatExt spid="_x0000_s89101"/>
                </a:ext>
                <a:ext uri="{FF2B5EF4-FFF2-40B4-BE49-F238E27FC236}">
                  <a16:creationId xmlns:a16="http://schemas.microsoft.com/office/drawing/2014/main" id="{00000000-0008-0000-0800-00000D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863600</xdr:colOff>
          <xdr:row>50</xdr:row>
          <xdr:rowOff>38100</xdr:rowOff>
        </xdr:to>
        <xdr:sp macro="" textlink="">
          <xdr:nvSpPr>
            <xdr:cNvPr id="89102" name="Check Box 14" hidden="1">
              <a:extLst>
                <a:ext uri="{63B3BB69-23CF-44E3-9099-C40C66FF867C}">
                  <a14:compatExt spid="_x0000_s89102"/>
                </a:ext>
                <a:ext uri="{FF2B5EF4-FFF2-40B4-BE49-F238E27FC236}">
                  <a16:creationId xmlns:a16="http://schemas.microsoft.com/office/drawing/2014/main" id="{00000000-0008-0000-0800-00000E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1060450</xdr:colOff>
          <xdr:row>26</xdr:row>
          <xdr:rowOff>190500</xdr:rowOff>
        </xdr:from>
        <xdr:to>
          <xdr:col>8</xdr:col>
          <xdr:colOff>1981200</xdr:colOff>
          <xdr:row>26</xdr:row>
          <xdr:rowOff>488950</xdr:rowOff>
        </xdr:to>
        <xdr:sp macro="" textlink="">
          <xdr:nvSpPr>
            <xdr:cNvPr id="89103" name="Check Box 15" hidden="1">
              <a:extLst>
                <a:ext uri="{63B3BB69-23CF-44E3-9099-C40C66FF867C}">
                  <a14:compatExt spid="_x0000_s89103"/>
                </a:ext>
                <a:ext uri="{FF2B5EF4-FFF2-40B4-BE49-F238E27FC236}">
                  <a16:creationId xmlns:a16="http://schemas.microsoft.com/office/drawing/2014/main" id="{00000000-0008-0000-0800-00000F5C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2406650</xdr:colOff>
          <xdr:row>26</xdr:row>
          <xdr:rowOff>190500</xdr:rowOff>
        </xdr:from>
        <xdr:to>
          <xdr:col>8</xdr:col>
          <xdr:colOff>3346450</xdr:colOff>
          <xdr:row>26</xdr:row>
          <xdr:rowOff>488950</xdr:rowOff>
        </xdr:to>
        <xdr:sp macro="" textlink="">
          <xdr:nvSpPr>
            <xdr:cNvPr id="89104" name="Check Box 16" hidden="1">
              <a:extLst>
                <a:ext uri="{63B3BB69-23CF-44E3-9099-C40C66FF867C}">
                  <a14:compatExt spid="_x0000_s89104"/>
                </a:ext>
                <a:ext uri="{FF2B5EF4-FFF2-40B4-BE49-F238E27FC236}">
                  <a16:creationId xmlns:a16="http://schemas.microsoft.com/office/drawing/2014/main" id="{00000000-0008-0000-0800-0000105C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4997450</xdr:colOff>
          <xdr:row>26</xdr:row>
          <xdr:rowOff>228600</xdr:rowOff>
        </xdr:from>
        <xdr:to>
          <xdr:col>8</xdr:col>
          <xdr:colOff>5930900</xdr:colOff>
          <xdr:row>26</xdr:row>
          <xdr:rowOff>501650</xdr:rowOff>
        </xdr:to>
        <xdr:sp macro="" textlink="">
          <xdr:nvSpPr>
            <xdr:cNvPr id="89105" name="Check Box 17" hidden="1">
              <a:extLst>
                <a:ext uri="{63B3BB69-23CF-44E3-9099-C40C66FF867C}">
                  <a14:compatExt spid="_x0000_s89105"/>
                </a:ext>
                <a:ext uri="{FF2B5EF4-FFF2-40B4-BE49-F238E27FC236}">
                  <a16:creationId xmlns:a16="http://schemas.microsoft.com/office/drawing/2014/main" id="{00000000-0008-0000-0800-0000115C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26</xdr:row>
          <xdr:rowOff>215900</xdr:rowOff>
        </xdr:from>
        <xdr:to>
          <xdr:col>8</xdr:col>
          <xdr:colOff>4724400</xdr:colOff>
          <xdr:row>26</xdr:row>
          <xdr:rowOff>520700</xdr:rowOff>
        </xdr:to>
        <xdr:sp macro="" textlink="">
          <xdr:nvSpPr>
            <xdr:cNvPr id="89106" name="Check Box 18" hidden="1">
              <a:extLst>
                <a:ext uri="{63B3BB69-23CF-44E3-9099-C40C66FF867C}">
                  <a14:compatExt spid="_x0000_s89106"/>
                </a:ext>
                <a:ext uri="{FF2B5EF4-FFF2-40B4-BE49-F238E27FC236}">
                  <a16:creationId xmlns:a16="http://schemas.microsoft.com/office/drawing/2014/main" id="{00000000-0008-0000-0800-0000125C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196850</xdr:rowOff>
        </xdr:from>
        <xdr:to>
          <xdr:col>8</xdr:col>
          <xdr:colOff>2216150</xdr:colOff>
          <xdr:row>45</xdr:row>
          <xdr:rowOff>495300</xdr:rowOff>
        </xdr:to>
        <xdr:sp macro="" textlink="">
          <xdr:nvSpPr>
            <xdr:cNvPr id="89107" name="Check Box 19" hidden="1">
              <a:extLst>
                <a:ext uri="{63B3BB69-23CF-44E3-9099-C40C66FF867C}">
                  <a14:compatExt spid="_x0000_s89107"/>
                </a:ext>
                <a:ext uri="{FF2B5EF4-FFF2-40B4-BE49-F238E27FC236}">
                  <a16:creationId xmlns:a16="http://schemas.microsoft.com/office/drawing/2014/main" id="{00000000-0008-0000-0800-0000135C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2616200</xdr:colOff>
          <xdr:row>45</xdr:row>
          <xdr:rowOff>196850</xdr:rowOff>
        </xdr:from>
        <xdr:to>
          <xdr:col>8</xdr:col>
          <xdr:colOff>3568700</xdr:colOff>
          <xdr:row>45</xdr:row>
          <xdr:rowOff>495300</xdr:rowOff>
        </xdr:to>
        <xdr:sp macro="" textlink="">
          <xdr:nvSpPr>
            <xdr:cNvPr id="89108" name="Check Box 20" hidden="1">
              <a:extLst>
                <a:ext uri="{63B3BB69-23CF-44E3-9099-C40C66FF867C}">
                  <a14:compatExt spid="_x0000_s89108"/>
                </a:ext>
                <a:ext uri="{FF2B5EF4-FFF2-40B4-BE49-F238E27FC236}">
                  <a16:creationId xmlns:a16="http://schemas.microsoft.com/office/drawing/2014/main" id="{00000000-0008-0000-0800-0000145C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5022850</xdr:colOff>
          <xdr:row>45</xdr:row>
          <xdr:rowOff>196850</xdr:rowOff>
        </xdr:from>
        <xdr:to>
          <xdr:col>8</xdr:col>
          <xdr:colOff>5943600</xdr:colOff>
          <xdr:row>45</xdr:row>
          <xdr:rowOff>495300</xdr:rowOff>
        </xdr:to>
        <xdr:sp macro="" textlink="">
          <xdr:nvSpPr>
            <xdr:cNvPr id="89109" name="Check Box 21" hidden="1">
              <a:extLst>
                <a:ext uri="{63B3BB69-23CF-44E3-9099-C40C66FF867C}">
                  <a14:compatExt spid="_x0000_s89109"/>
                </a:ext>
                <a:ext uri="{FF2B5EF4-FFF2-40B4-BE49-F238E27FC236}">
                  <a16:creationId xmlns:a16="http://schemas.microsoft.com/office/drawing/2014/main" id="{00000000-0008-0000-0800-0000155C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45</xdr:row>
          <xdr:rowOff>190500</xdr:rowOff>
        </xdr:from>
        <xdr:to>
          <xdr:col>8</xdr:col>
          <xdr:colOff>4730750</xdr:colOff>
          <xdr:row>45</xdr:row>
          <xdr:rowOff>488950</xdr:rowOff>
        </xdr:to>
        <xdr:sp macro="" textlink="">
          <xdr:nvSpPr>
            <xdr:cNvPr id="89110" name="Check Box 22" hidden="1">
              <a:extLst>
                <a:ext uri="{63B3BB69-23CF-44E3-9099-C40C66FF867C}">
                  <a14:compatExt spid="_x0000_s89110"/>
                </a:ext>
                <a:ext uri="{FF2B5EF4-FFF2-40B4-BE49-F238E27FC236}">
                  <a16:creationId xmlns:a16="http://schemas.microsoft.com/office/drawing/2014/main" id="{00000000-0008-0000-0800-0000165C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09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09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184150</xdr:rowOff>
        </xdr:from>
        <xdr:to>
          <xdr:col>8</xdr:col>
          <xdr:colOff>146050</xdr:colOff>
          <xdr:row>32</xdr:row>
          <xdr:rowOff>31750</xdr:rowOff>
        </xdr:to>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0900-000003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177800</xdr:rowOff>
        </xdr:from>
        <xdr:to>
          <xdr:col>6</xdr:col>
          <xdr:colOff>977900</xdr:colOff>
          <xdr:row>32</xdr:row>
          <xdr:rowOff>196850</xdr:rowOff>
        </xdr:to>
        <xdr:sp macro="" textlink="">
          <xdr:nvSpPr>
            <xdr:cNvPr id="90116" name="Check Box 4" hidden="1">
              <a:extLst>
                <a:ext uri="{63B3BB69-23CF-44E3-9099-C40C66FF867C}">
                  <a14:compatExt spid="_x0000_s90116"/>
                </a:ext>
                <a:ext uri="{FF2B5EF4-FFF2-40B4-BE49-F238E27FC236}">
                  <a16:creationId xmlns:a16="http://schemas.microsoft.com/office/drawing/2014/main" id="{00000000-0008-0000-0900-000004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863600</xdr:colOff>
          <xdr:row>31</xdr:row>
          <xdr:rowOff>38100</xdr:rowOff>
        </xdr:to>
        <xdr:sp macro="" textlink="">
          <xdr:nvSpPr>
            <xdr:cNvPr id="90117" name="Check Box 5" hidden="1">
              <a:extLst>
                <a:ext uri="{63B3BB69-23CF-44E3-9099-C40C66FF867C}">
                  <a14:compatExt spid="_x0000_s90117"/>
                </a:ext>
                <a:ext uri="{FF2B5EF4-FFF2-40B4-BE49-F238E27FC236}">
                  <a16:creationId xmlns:a16="http://schemas.microsoft.com/office/drawing/2014/main" id="{00000000-0008-0000-0900-000005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260350</xdr:rowOff>
        </xdr:to>
        <xdr:sp macro="" textlink="">
          <xdr:nvSpPr>
            <xdr:cNvPr id="90118" name="Check Box 6" hidden="1">
              <a:extLst>
                <a:ext uri="{63B3BB69-23CF-44E3-9099-C40C66FF867C}">
                  <a14:compatExt spid="_x0000_s90118"/>
                </a:ext>
                <a:ext uri="{FF2B5EF4-FFF2-40B4-BE49-F238E27FC236}">
                  <a16:creationId xmlns:a16="http://schemas.microsoft.com/office/drawing/2014/main" id="{00000000-0008-0000-0900-000006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222250</xdr:rowOff>
        </xdr:from>
        <xdr:to>
          <xdr:col>2</xdr:col>
          <xdr:colOff>0</xdr:colOff>
          <xdr:row>16</xdr:row>
          <xdr:rowOff>266700</xdr:rowOff>
        </xdr:to>
        <xdr:sp macro="" textlink="">
          <xdr:nvSpPr>
            <xdr:cNvPr id="90119" name="Check Box 7" hidden="1">
              <a:extLst>
                <a:ext uri="{63B3BB69-23CF-44E3-9099-C40C66FF867C}">
                  <a14:compatExt spid="_x0000_s90119"/>
                </a:ext>
                <a:ext uri="{FF2B5EF4-FFF2-40B4-BE49-F238E27FC236}">
                  <a16:creationId xmlns:a16="http://schemas.microsoft.com/office/drawing/2014/main" id="{00000000-0008-0000-0900-000007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14</xdr:row>
          <xdr:rowOff>69850</xdr:rowOff>
        </xdr:from>
        <xdr:to>
          <xdr:col>1</xdr:col>
          <xdr:colOff>266700</xdr:colOff>
          <xdr:row>14</xdr:row>
          <xdr:rowOff>406400</xdr:rowOff>
        </xdr:to>
        <xdr:sp macro="" textlink="">
          <xdr:nvSpPr>
            <xdr:cNvPr id="90120" name="Check Box 8" hidden="1">
              <a:extLst>
                <a:ext uri="{63B3BB69-23CF-44E3-9099-C40C66FF867C}">
                  <a14:compatExt spid="_x0000_s90120"/>
                </a:ext>
                <a:ext uri="{FF2B5EF4-FFF2-40B4-BE49-F238E27FC236}">
                  <a16:creationId xmlns:a16="http://schemas.microsoft.com/office/drawing/2014/main" id="{00000000-0008-0000-0900-000008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20</xdr:row>
          <xdr:rowOff>6350</xdr:rowOff>
        </xdr:from>
        <xdr:to>
          <xdr:col>2</xdr:col>
          <xdr:colOff>31750</xdr:colOff>
          <xdr:row>20</xdr:row>
          <xdr:rowOff>234950</xdr:rowOff>
        </xdr:to>
        <xdr:sp macro="" textlink="">
          <xdr:nvSpPr>
            <xdr:cNvPr id="90121" name="Check Box 9" hidden="1">
              <a:extLst>
                <a:ext uri="{63B3BB69-23CF-44E3-9099-C40C66FF867C}">
                  <a14:compatExt spid="_x0000_s90121"/>
                </a:ext>
                <a:ext uri="{FF2B5EF4-FFF2-40B4-BE49-F238E27FC236}">
                  <a16:creationId xmlns:a16="http://schemas.microsoft.com/office/drawing/2014/main" id="{00000000-0008-0000-09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90122" name="Check Box 10" hidden="1">
              <a:extLst>
                <a:ext uri="{63B3BB69-23CF-44E3-9099-C40C66FF867C}">
                  <a14:compatExt spid="_x0000_s90122"/>
                </a:ext>
                <a:ext uri="{FF2B5EF4-FFF2-40B4-BE49-F238E27FC236}">
                  <a16:creationId xmlns:a16="http://schemas.microsoft.com/office/drawing/2014/main" id="{00000000-0008-0000-09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90123" name="Check Box 11" hidden="1">
              <a:extLst>
                <a:ext uri="{63B3BB69-23CF-44E3-9099-C40C66FF867C}">
                  <a14:compatExt spid="_x0000_s90123"/>
                </a:ext>
                <a:ext uri="{FF2B5EF4-FFF2-40B4-BE49-F238E27FC236}">
                  <a16:creationId xmlns:a16="http://schemas.microsoft.com/office/drawing/2014/main" id="{00000000-0008-0000-0900-00000B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184150</xdr:rowOff>
        </xdr:from>
        <xdr:to>
          <xdr:col>8</xdr:col>
          <xdr:colOff>146050</xdr:colOff>
          <xdr:row>51</xdr:row>
          <xdr:rowOff>31750</xdr:rowOff>
        </xdr:to>
        <xdr:sp macro="" textlink="">
          <xdr:nvSpPr>
            <xdr:cNvPr id="90124" name="Check Box 12" hidden="1">
              <a:extLst>
                <a:ext uri="{63B3BB69-23CF-44E3-9099-C40C66FF867C}">
                  <a14:compatExt spid="_x0000_s90124"/>
                </a:ext>
                <a:ext uri="{FF2B5EF4-FFF2-40B4-BE49-F238E27FC236}">
                  <a16:creationId xmlns:a16="http://schemas.microsoft.com/office/drawing/2014/main" id="{00000000-0008-0000-0900-00000C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50</xdr:row>
          <xdr:rowOff>177800</xdr:rowOff>
        </xdr:from>
        <xdr:to>
          <xdr:col>6</xdr:col>
          <xdr:colOff>977900</xdr:colOff>
          <xdr:row>51</xdr:row>
          <xdr:rowOff>196850</xdr:rowOff>
        </xdr:to>
        <xdr:sp macro="" textlink="">
          <xdr:nvSpPr>
            <xdr:cNvPr id="90125" name="Check Box 13" hidden="1">
              <a:extLst>
                <a:ext uri="{63B3BB69-23CF-44E3-9099-C40C66FF867C}">
                  <a14:compatExt spid="_x0000_s90125"/>
                </a:ext>
                <a:ext uri="{FF2B5EF4-FFF2-40B4-BE49-F238E27FC236}">
                  <a16:creationId xmlns:a16="http://schemas.microsoft.com/office/drawing/2014/main" id="{00000000-0008-0000-0900-00000D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863600</xdr:colOff>
          <xdr:row>50</xdr:row>
          <xdr:rowOff>38100</xdr:rowOff>
        </xdr:to>
        <xdr:sp macro="" textlink="">
          <xdr:nvSpPr>
            <xdr:cNvPr id="90126" name="Check Box 14" hidden="1">
              <a:extLst>
                <a:ext uri="{63B3BB69-23CF-44E3-9099-C40C66FF867C}">
                  <a14:compatExt spid="_x0000_s90126"/>
                </a:ext>
                <a:ext uri="{FF2B5EF4-FFF2-40B4-BE49-F238E27FC236}">
                  <a16:creationId xmlns:a16="http://schemas.microsoft.com/office/drawing/2014/main" id="{00000000-0008-0000-0900-00000E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1060450</xdr:colOff>
          <xdr:row>26</xdr:row>
          <xdr:rowOff>190500</xdr:rowOff>
        </xdr:from>
        <xdr:to>
          <xdr:col>8</xdr:col>
          <xdr:colOff>1981200</xdr:colOff>
          <xdr:row>26</xdr:row>
          <xdr:rowOff>488950</xdr:rowOff>
        </xdr:to>
        <xdr:sp macro="" textlink="">
          <xdr:nvSpPr>
            <xdr:cNvPr id="90127" name="Check Box 15" hidden="1">
              <a:extLst>
                <a:ext uri="{63B3BB69-23CF-44E3-9099-C40C66FF867C}">
                  <a14:compatExt spid="_x0000_s90127"/>
                </a:ext>
                <a:ext uri="{FF2B5EF4-FFF2-40B4-BE49-F238E27FC236}">
                  <a16:creationId xmlns:a16="http://schemas.microsoft.com/office/drawing/2014/main" id="{00000000-0008-0000-0900-00000F60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2406650</xdr:colOff>
          <xdr:row>26</xdr:row>
          <xdr:rowOff>190500</xdr:rowOff>
        </xdr:from>
        <xdr:to>
          <xdr:col>8</xdr:col>
          <xdr:colOff>3346450</xdr:colOff>
          <xdr:row>26</xdr:row>
          <xdr:rowOff>488950</xdr:rowOff>
        </xdr:to>
        <xdr:sp macro="" textlink="">
          <xdr:nvSpPr>
            <xdr:cNvPr id="90128" name="Check Box 16" hidden="1">
              <a:extLst>
                <a:ext uri="{63B3BB69-23CF-44E3-9099-C40C66FF867C}">
                  <a14:compatExt spid="_x0000_s90128"/>
                </a:ext>
                <a:ext uri="{FF2B5EF4-FFF2-40B4-BE49-F238E27FC236}">
                  <a16:creationId xmlns:a16="http://schemas.microsoft.com/office/drawing/2014/main" id="{00000000-0008-0000-0900-00001060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4997450</xdr:colOff>
          <xdr:row>26</xdr:row>
          <xdr:rowOff>228600</xdr:rowOff>
        </xdr:from>
        <xdr:to>
          <xdr:col>8</xdr:col>
          <xdr:colOff>5930900</xdr:colOff>
          <xdr:row>26</xdr:row>
          <xdr:rowOff>501650</xdr:rowOff>
        </xdr:to>
        <xdr:sp macro="" textlink="">
          <xdr:nvSpPr>
            <xdr:cNvPr id="90129" name="Check Box 17" hidden="1">
              <a:extLst>
                <a:ext uri="{63B3BB69-23CF-44E3-9099-C40C66FF867C}">
                  <a14:compatExt spid="_x0000_s90129"/>
                </a:ext>
                <a:ext uri="{FF2B5EF4-FFF2-40B4-BE49-F238E27FC236}">
                  <a16:creationId xmlns:a16="http://schemas.microsoft.com/office/drawing/2014/main" id="{00000000-0008-0000-0900-00001160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26</xdr:row>
          <xdr:rowOff>215900</xdr:rowOff>
        </xdr:from>
        <xdr:to>
          <xdr:col>8</xdr:col>
          <xdr:colOff>4724400</xdr:colOff>
          <xdr:row>26</xdr:row>
          <xdr:rowOff>520700</xdr:rowOff>
        </xdr:to>
        <xdr:sp macro="" textlink="">
          <xdr:nvSpPr>
            <xdr:cNvPr id="90130" name="Check Box 18" hidden="1">
              <a:extLst>
                <a:ext uri="{63B3BB69-23CF-44E3-9099-C40C66FF867C}">
                  <a14:compatExt spid="_x0000_s90130"/>
                </a:ext>
                <a:ext uri="{FF2B5EF4-FFF2-40B4-BE49-F238E27FC236}">
                  <a16:creationId xmlns:a16="http://schemas.microsoft.com/office/drawing/2014/main" id="{00000000-0008-0000-0900-00001260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196850</xdr:rowOff>
        </xdr:from>
        <xdr:to>
          <xdr:col>8</xdr:col>
          <xdr:colOff>2216150</xdr:colOff>
          <xdr:row>45</xdr:row>
          <xdr:rowOff>495300</xdr:rowOff>
        </xdr:to>
        <xdr:sp macro="" textlink="">
          <xdr:nvSpPr>
            <xdr:cNvPr id="90131" name="Check Box 19" hidden="1">
              <a:extLst>
                <a:ext uri="{63B3BB69-23CF-44E3-9099-C40C66FF867C}">
                  <a14:compatExt spid="_x0000_s90131"/>
                </a:ext>
                <a:ext uri="{FF2B5EF4-FFF2-40B4-BE49-F238E27FC236}">
                  <a16:creationId xmlns:a16="http://schemas.microsoft.com/office/drawing/2014/main" id="{00000000-0008-0000-0900-00001360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2616200</xdr:colOff>
          <xdr:row>45</xdr:row>
          <xdr:rowOff>196850</xdr:rowOff>
        </xdr:from>
        <xdr:to>
          <xdr:col>8</xdr:col>
          <xdr:colOff>3568700</xdr:colOff>
          <xdr:row>45</xdr:row>
          <xdr:rowOff>495300</xdr:rowOff>
        </xdr:to>
        <xdr:sp macro="" textlink="">
          <xdr:nvSpPr>
            <xdr:cNvPr id="90132" name="Check Box 20" hidden="1">
              <a:extLst>
                <a:ext uri="{63B3BB69-23CF-44E3-9099-C40C66FF867C}">
                  <a14:compatExt spid="_x0000_s90132"/>
                </a:ext>
                <a:ext uri="{FF2B5EF4-FFF2-40B4-BE49-F238E27FC236}">
                  <a16:creationId xmlns:a16="http://schemas.microsoft.com/office/drawing/2014/main" id="{00000000-0008-0000-0900-00001460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5022850</xdr:colOff>
          <xdr:row>45</xdr:row>
          <xdr:rowOff>196850</xdr:rowOff>
        </xdr:from>
        <xdr:to>
          <xdr:col>8</xdr:col>
          <xdr:colOff>5943600</xdr:colOff>
          <xdr:row>45</xdr:row>
          <xdr:rowOff>495300</xdr:rowOff>
        </xdr:to>
        <xdr:sp macro="" textlink="">
          <xdr:nvSpPr>
            <xdr:cNvPr id="90133" name="Check Box 21" hidden="1">
              <a:extLst>
                <a:ext uri="{63B3BB69-23CF-44E3-9099-C40C66FF867C}">
                  <a14:compatExt spid="_x0000_s90133"/>
                </a:ext>
                <a:ext uri="{FF2B5EF4-FFF2-40B4-BE49-F238E27FC236}">
                  <a16:creationId xmlns:a16="http://schemas.microsoft.com/office/drawing/2014/main" id="{00000000-0008-0000-0900-00001560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45</xdr:row>
          <xdr:rowOff>190500</xdr:rowOff>
        </xdr:from>
        <xdr:to>
          <xdr:col>8</xdr:col>
          <xdr:colOff>4730750</xdr:colOff>
          <xdr:row>45</xdr:row>
          <xdr:rowOff>488950</xdr:rowOff>
        </xdr:to>
        <xdr:sp macro="" textlink="">
          <xdr:nvSpPr>
            <xdr:cNvPr id="90134" name="Check Box 22" hidden="1">
              <a:extLst>
                <a:ext uri="{63B3BB69-23CF-44E3-9099-C40C66FF867C}">
                  <a14:compatExt spid="_x0000_s90134"/>
                </a:ext>
                <a:ext uri="{FF2B5EF4-FFF2-40B4-BE49-F238E27FC236}">
                  <a16:creationId xmlns:a16="http://schemas.microsoft.com/office/drawing/2014/main" id="{00000000-0008-0000-0900-00001660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91159" name="Check Box 23" hidden="1">
              <a:extLst>
                <a:ext uri="{63B3BB69-23CF-44E3-9099-C40C66FF867C}">
                  <a14:compatExt spid="_x0000_s91159"/>
                </a:ext>
                <a:ext uri="{FF2B5EF4-FFF2-40B4-BE49-F238E27FC236}">
                  <a16:creationId xmlns:a16="http://schemas.microsoft.com/office/drawing/2014/main" id="{00000000-0008-0000-0A00-000017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91160" name="Check Box 24" hidden="1">
              <a:extLst>
                <a:ext uri="{63B3BB69-23CF-44E3-9099-C40C66FF867C}">
                  <a14:compatExt spid="_x0000_s91160"/>
                </a:ext>
                <a:ext uri="{FF2B5EF4-FFF2-40B4-BE49-F238E27FC236}">
                  <a16:creationId xmlns:a16="http://schemas.microsoft.com/office/drawing/2014/main" id="{00000000-0008-0000-0A00-000018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184150</xdr:rowOff>
        </xdr:from>
        <xdr:to>
          <xdr:col>8</xdr:col>
          <xdr:colOff>146050</xdr:colOff>
          <xdr:row>32</xdr:row>
          <xdr:rowOff>31750</xdr:rowOff>
        </xdr:to>
        <xdr:sp macro="" textlink="">
          <xdr:nvSpPr>
            <xdr:cNvPr id="91161" name="Check Box 25" hidden="1">
              <a:extLst>
                <a:ext uri="{63B3BB69-23CF-44E3-9099-C40C66FF867C}">
                  <a14:compatExt spid="_x0000_s91161"/>
                </a:ext>
                <a:ext uri="{FF2B5EF4-FFF2-40B4-BE49-F238E27FC236}">
                  <a16:creationId xmlns:a16="http://schemas.microsoft.com/office/drawing/2014/main" id="{00000000-0008-0000-0A00-00001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177800</xdr:rowOff>
        </xdr:from>
        <xdr:to>
          <xdr:col>6</xdr:col>
          <xdr:colOff>977900</xdr:colOff>
          <xdr:row>32</xdr:row>
          <xdr:rowOff>196850</xdr:rowOff>
        </xdr:to>
        <xdr:sp macro="" textlink="">
          <xdr:nvSpPr>
            <xdr:cNvPr id="91162" name="Check Box 26" hidden="1">
              <a:extLst>
                <a:ext uri="{63B3BB69-23CF-44E3-9099-C40C66FF867C}">
                  <a14:compatExt spid="_x0000_s91162"/>
                </a:ext>
                <a:ext uri="{FF2B5EF4-FFF2-40B4-BE49-F238E27FC236}">
                  <a16:creationId xmlns:a16="http://schemas.microsoft.com/office/drawing/2014/main" id="{00000000-0008-0000-0A00-00001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863600</xdr:colOff>
          <xdr:row>31</xdr:row>
          <xdr:rowOff>38100</xdr:rowOff>
        </xdr:to>
        <xdr:sp macro="" textlink="">
          <xdr:nvSpPr>
            <xdr:cNvPr id="91163" name="Check Box 27" hidden="1">
              <a:extLst>
                <a:ext uri="{63B3BB69-23CF-44E3-9099-C40C66FF867C}">
                  <a14:compatExt spid="_x0000_s91163"/>
                </a:ext>
                <a:ext uri="{FF2B5EF4-FFF2-40B4-BE49-F238E27FC236}">
                  <a16:creationId xmlns:a16="http://schemas.microsoft.com/office/drawing/2014/main" id="{00000000-0008-0000-0A00-00001B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260350</xdr:rowOff>
        </xdr:to>
        <xdr:sp macro="" textlink="">
          <xdr:nvSpPr>
            <xdr:cNvPr id="91164" name="Check Box 28" hidden="1">
              <a:extLst>
                <a:ext uri="{63B3BB69-23CF-44E3-9099-C40C66FF867C}">
                  <a14:compatExt spid="_x0000_s91164"/>
                </a:ext>
                <a:ext uri="{FF2B5EF4-FFF2-40B4-BE49-F238E27FC236}">
                  <a16:creationId xmlns:a16="http://schemas.microsoft.com/office/drawing/2014/main" id="{00000000-0008-0000-0A00-00001C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222250</xdr:rowOff>
        </xdr:from>
        <xdr:to>
          <xdr:col>2</xdr:col>
          <xdr:colOff>0</xdr:colOff>
          <xdr:row>16</xdr:row>
          <xdr:rowOff>266700</xdr:rowOff>
        </xdr:to>
        <xdr:sp macro="" textlink="">
          <xdr:nvSpPr>
            <xdr:cNvPr id="91165" name="Check Box 29" hidden="1">
              <a:extLst>
                <a:ext uri="{63B3BB69-23CF-44E3-9099-C40C66FF867C}">
                  <a14:compatExt spid="_x0000_s91165"/>
                </a:ext>
                <a:ext uri="{FF2B5EF4-FFF2-40B4-BE49-F238E27FC236}">
                  <a16:creationId xmlns:a16="http://schemas.microsoft.com/office/drawing/2014/main" id="{00000000-0008-0000-0A00-00001D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14</xdr:row>
          <xdr:rowOff>69850</xdr:rowOff>
        </xdr:from>
        <xdr:to>
          <xdr:col>1</xdr:col>
          <xdr:colOff>266700</xdr:colOff>
          <xdr:row>14</xdr:row>
          <xdr:rowOff>406400</xdr:rowOff>
        </xdr:to>
        <xdr:sp macro="" textlink="">
          <xdr:nvSpPr>
            <xdr:cNvPr id="91166" name="Check Box 30" hidden="1">
              <a:extLst>
                <a:ext uri="{63B3BB69-23CF-44E3-9099-C40C66FF867C}">
                  <a14:compatExt spid="_x0000_s91166"/>
                </a:ext>
                <a:ext uri="{FF2B5EF4-FFF2-40B4-BE49-F238E27FC236}">
                  <a16:creationId xmlns:a16="http://schemas.microsoft.com/office/drawing/2014/main" id="{00000000-0008-0000-0A00-00001E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20</xdr:row>
          <xdr:rowOff>6350</xdr:rowOff>
        </xdr:from>
        <xdr:to>
          <xdr:col>2</xdr:col>
          <xdr:colOff>31750</xdr:colOff>
          <xdr:row>20</xdr:row>
          <xdr:rowOff>234950</xdr:rowOff>
        </xdr:to>
        <xdr:sp macro="" textlink="">
          <xdr:nvSpPr>
            <xdr:cNvPr id="91167" name="Check Box 31" hidden="1">
              <a:extLst>
                <a:ext uri="{63B3BB69-23CF-44E3-9099-C40C66FF867C}">
                  <a14:compatExt spid="_x0000_s91167"/>
                </a:ext>
                <a:ext uri="{FF2B5EF4-FFF2-40B4-BE49-F238E27FC236}">
                  <a16:creationId xmlns:a16="http://schemas.microsoft.com/office/drawing/2014/main" id="{00000000-0008-0000-0A00-00001F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91168" name="Check Box 32" hidden="1">
              <a:extLst>
                <a:ext uri="{63B3BB69-23CF-44E3-9099-C40C66FF867C}">
                  <a14:compatExt spid="_x0000_s91168"/>
                </a:ext>
                <a:ext uri="{FF2B5EF4-FFF2-40B4-BE49-F238E27FC236}">
                  <a16:creationId xmlns:a16="http://schemas.microsoft.com/office/drawing/2014/main" id="{00000000-0008-0000-0A00-000020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91169" name="Check Box 33" hidden="1">
              <a:extLst>
                <a:ext uri="{63B3BB69-23CF-44E3-9099-C40C66FF867C}">
                  <a14:compatExt spid="_x0000_s91169"/>
                </a:ext>
                <a:ext uri="{FF2B5EF4-FFF2-40B4-BE49-F238E27FC236}">
                  <a16:creationId xmlns:a16="http://schemas.microsoft.com/office/drawing/2014/main" id="{00000000-0008-0000-0A00-00002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184150</xdr:rowOff>
        </xdr:from>
        <xdr:to>
          <xdr:col>8</xdr:col>
          <xdr:colOff>146050</xdr:colOff>
          <xdr:row>51</xdr:row>
          <xdr:rowOff>31750</xdr:rowOff>
        </xdr:to>
        <xdr:sp macro="" textlink="">
          <xdr:nvSpPr>
            <xdr:cNvPr id="91170" name="Check Box 34" hidden="1">
              <a:extLst>
                <a:ext uri="{63B3BB69-23CF-44E3-9099-C40C66FF867C}">
                  <a14:compatExt spid="_x0000_s91170"/>
                </a:ext>
                <a:ext uri="{FF2B5EF4-FFF2-40B4-BE49-F238E27FC236}">
                  <a16:creationId xmlns:a16="http://schemas.microsoft.com/office/drawing/2014/main" id="{00000000-0008-0000-0A00-00002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50</xdr:row>
          <xdr:rowOff>177800</xdr:rowOff>
        </xdr:from>
        <xdr:to>
          <xdr:col>6</xdr:col>
          <xdr:colOff>977900</xdr:colOff>
          <xdr:row>51</xdr:row>
          <xdr:rowOff>196850</xdr:rowOff>
        </xdr:to>
        <xdr:sp macro="" textlink="">
          <xdr:nvSpPr>
            <xdr:cNvPr id="91171" name="Check Box 35" hidden="1">
              <a:extLst>
                <a:ext uri="{63B3BB69-23CF-44E3-9099-C40C66FF867C}">
                  <a14:compatExt spid="_x0000_s91171"/>
                </a:ext>
                <a:ext uri="{FF2B5EF4-FFF2-40B4-BE49-F238E27FC236}">
                  <a16:creationId xmlns:a16="http://schemas.microsoft.com/office/drawing/2014/main" id="{00000000-0008-0000-0A00-000023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863600</xdr:colOff>
          <xdr:row>50</xdr:row>
          <xdr:rowOff>38100</xdr:rowOff>
        </xdr:to>
        <xdr:sp macro="" textlink="">
          <xdr:nvSpPr>
            <xdr:cNvPr id="91172" name="Check Box 36" hidden="1">
              <a:extLst>
                <a:ext uri="{63B3BB69-23CF-44E3-9099-C40C66FF867C}">
                  <a14:compatExt spid="_x0000_s91172"/>
                </a:ext>
                <a:ext uri="{FF2B5EF4-FFF2-40B4-BE49-F238E27FC236}">
                  <a16:creationId xmlns:a16="http://schemas.microsoft.com/office/drawing/2014/main" id="{00000000-0008-0000-0A00-000024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1060450</xdr:colOff>
          <xdr:row>26</xdr:row>
          <xdr:rowOff>190500</xdr:rowOff>
        </xdr:from>
        <xdr:to>
          <xdr:col>8</xdr:col>
          <xdr:colOff>1981200</xdr:colOff>
          <xdr:row>26</xdr:row>
          <xdr:rowOff>488950</xdr:rowOff>
        </xdr:to>
        <xdr:sp macro="" textlink="">
          <xdr:nvSpPr>
            <xdr:cNvPr id="91173" name="Check Box 37" hidden="1">
              <a:extLst>
                <a:ext uri="{63B3BB69-23CF-44E3-9099-C40C66FF867C}">
                  <a14:compatExt spid="_x0000_s91173"/>
                </a:ext>
                <a:ext uri="{FF2B5EF4-FFF2-40B4-BE49-F238E27FC236}">
                  <a16:creationId xmlns:a16="http://schemas.microsoft.com/office/drawing/2014/main" id="{00000000-0008-0000-0A00-00002564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2406650</xdr:colOff>
          <xdr:row>26</xdr:row>
          <xdr:rowOff>190500</xdr:rowOff>
        </xdr:from>
        <xdr:to>
          <xdr:col>8</xdr:col>
          <xdr:colOff>3346450</xdr:colOff>
          <xdr:row>26</xdr:row>
          <xdr:rowOff>488950</xdr:rowOff>
        </xdr:to>
        <xdr:sp macro="" textlink="">
          <xdr:nvSpPr>
            <xdr:cNvPr id="91174" name="Check Box 38" hidden="1">
              <a:extLst>
                <a:ext uri="{63B3BB69-23CF-44E3-9099-C40C66FF867C}">
                  <a14:compatExt spid="_x0000_s91174"/>
                </a:ext>
                <a:ext uri="{FF2B5EF4-FFF2-40B4-BE49-F238E27FC236}">
                  <a16:creationId xmlns:a16="http://schemas.microsoft.com/office/drawing/2014/main" id="{00000000-0008-0000-0A00-00002664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4997450</xdr:colOff>
          <xdr:row>26</xdr:row>
          <xdr:rowOff>228600</xdr:rowOff>
        </xdr:from>
        <xdr:to>
          <xdr:col>8</xdr:col>
          <xdr:colOff>5930900</xdr:colOff>
          <xdr:row>26</xdr:row>
          <xdr:rowOff>501650</xdr:rowOff>
        </xdr:to>
        <xdr:sp macro="" textlink="">
          <xdr:nvSpPr>
            <xdr:cNvPr id="91175" name="Check Box 39" hidden="1">
              <a:extLst>
                <a:ext uri="{63B3BB69-23CF-44E3-9099-C40C66FF867C}">
                  <a14:compatExt spid="_x0000_s91175"/>
                </a:ext>
                <a:ext uri="{FF2B5EF4-FFF2-40B4-BE49-F238E27FC236}">
                  <a16:creationId xmlns:a16="http://schemas.microsoft.com/office/drawing/2014/main" id="{00000000-0008-0000-0A00-00002764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26</xdr:row>
          <xdr:rowOff>215900</xdr:rowOff>
        </xdr:from>
        <xdr:to>
          <xdr:col>8</xdr:col>
          <xdr:colOff>4724400</xdr:colOff>
          <xdr:row>26</xdr:row>
          <xdr:rowOff>520700</xdr:rowOff>
        </xdr:to>
        <xdr:sp macro="" textlink="">
          <xdr:nvSpPr>
            <xdr:cNvPr id="91176" name="Check Box 40" hidden="1">
              <a:extLst>
                <a:ext uri="{63B3BB69-23CF-44E3-9099-C40C66FF867C}">
                  <a14:compatExt spid="_x0000_s91176"/>
                </a:ext>
                <a:ext uri="{FF2B5EF4-FFF2-40B4-BE49-F238E27FC236}">
                  <a16:creationId xmlns:a16="http://schemas.microsoft.com/office/drawing/2014/main" id="{00000000-0008-0000-0A00-00002864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196850</xdr:rowOff>
        </xdr:from>
        <xdr:to>
          <xdr:col>8</xdr:col>
          <xdr:colOff>2216150</xdr:colOff>
          <xdr:row>45</xdr:row>
          <xdr:rowOff>495300</xdr:rowOff>
        </xdr:to>
        <xdr:sp macro="" textlink="">
          <xdr:nvSpPr>
            <xdr:cNvPr id="91177" name="Check Box 41" hidden="1">
              <a:extLst>
                <a:ext uri="{63B3BB69-23CF-44E3-9099-C40C66FF867C}">
                  <a14:compatExt spid="_x0000_s91177"/>
                </a:ext>
                <a:ext uri="{FF2B5EF4-FFF2-40B4-BE49-F238E27FC236}">
                  <a16:creationId xmlns:a16="http://schemas.microsoft.com/office/drawing/2014/main" id="{00000000-0008-0000-0A00-00002964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2616200</xdr:colOff>
          <xdr:row>45</xdr:row>
          <xdr:rowOff>196850</xdr:rowOff>
        </xdr:from>
        <xdr:to>
          <xdr:col>8</xdr:col>
          <xdr:colOff>3568700</xdr:colOff>
          <xdr:row>45</xdr:row>
          <xdr:rowOff>495300</xdr:rowOff>
        </xdr:to>
        <xdr:sp macro="" textlink="">
          <xdr:nvSpPr>
            <xdr:cNvPr id="91178" name="Check Box 42" hidden="1">
              <a:extLst>
                <a:ext uri="{63B3BB69-23CF-44E3-9099-C40C66FF867C}">
                  <a14:compatExt spid="_x0000_s91178"/>
                </a:ext>
                <a:ext uri="{FF2B5EF4-FFF2-40B4-BE49-F238E27FC236}">
                  <a16:creationId xmlns:a16="http://schemas.microsoft.com/office/drawing/2014/main" id="{00000000-0008-0000-0A00-00002A64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5022850</xdr:colOff>
          <xdr:row>45</xdr:row>
          <xdr:rowOff>196850</xdr:rowOff>
        </xdr:from>
        <xdr:to>
          <xdr:col>8</xdr:col>
          <xdr:colOff>5943600</xdr:colOff>
          <xdr:row>45</xdr:row>
          <xdr:rowOff>495300</xdr:rowOff>
        </xdr:to>
        <xdr:sp macro="" textlink="">
          <xdr:nvSpPr>
            <xdr:cNvPr id="91179" name="Check Box 43" hidden="1">
              <a:extLst>
                <a:ext uri="{63B3BB69-23CF-44E3-9099-C40C66FF867C}">
                  <a14:compatExt spid="_x0000_s91179"/>
                </a:ext>
                <a:ext uri="{FF2B5EF4-FFF2-40B4-BE49-F238E27FC236}">
                  <a16:creationId xmlns:a16="http://schemas.microsoft.com/office/drawing/2014/main" id="{00000000-0008-0000-0A00-00002B64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45</xdr:row>
          <xdr:rowOff>190500</xdr:rowOff>
        </xdr:from>
        <xdr:to>
          <xdr:col>8</xdr:col>
          <xdr:colOff>4730750</xdr:colOff>
          <xdr:row>45</xdr:row>
          <xdr:rowOff>488950</xdr:rowOff>
        </xdr:to>
        <xdr:sp macro="" textlink="">
          <xdr:nvSpPr>
            <xdr:cNvPr id="91180" name="Check Box 44" hidden="1">
              <a:extLst>
                <a:ext uri="{63B3BB69-23CF-44E3-9099-C40C66FF867C}">
                  <a14:compatExt spid="_x0000_s91180"/>
                </a:ext>
                <a:ext uri="{FF2B5EF4-FFF2-40B4-BE49-F238E27FC236}">
                  <a16:creationId xmlns:a16="http://schemas.microsoft.com/office/drawing/2014/main" id="{00000000-0008-0000-0A00-00002C64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B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B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184150</xdr:rowOff>
        </xdr:from>
        <xdr:to>
          <xdr:col>8</xdr:col>
          <xdr:colOff>146050</xdr:colOff>
          <xdr:row>32</xdr:row>
          <xdr:rowOff>31750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B00-00000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177800</xdr:rowOff>
        </xdr:from>
        <xdr:to>
          <xdr:col>6</xdr:col>
          <xdr:colOff>977900</xdr:colOff>
          <xdr:row>32</xdr:row>
          <xdr:rowOff>196850</xdr:rowOff>
        </xdr:to>
        <xdr:sp macro="" textlink="">
          <xdr:nvSpPr>
            <xdr:cNvPr id="92164" name="Check Box 4" hidden="1">
              <a:extLst>
                <a:ext uri="{63B3BB69-23CF-44E3-9099-C40C66FF867C}">
                  <a14:compatExt spid="_x0000_s92164"/>
                </a:ext>
                <a:ext uri="{FF2B5EF4-FFF2-40B4-BE49-F238E27FC236}">
                  <a16:creationId xmlns:a16="http://schemas.microsoft.com/office/drawing/2014/main" id="{00000000-0008-0000-0B00-00000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863600</xdr:colOff>
          <xdr:row>31</xdr:row>
          <xdr:rowOff>38100</xdr:rowOff>
        </xdr:to>
        <xdr:sp macro="" textlink="">
          <xdr:nvSpPr>
            <xdr:cNvPr id="92165" name="Check Box 5" hidden="1">
              <a:extLst>
                <a:ext uri="{63B3BB69-23CF-44E3-9099-C40C66FF867C}">
                  <a14:compatExt spid="_x0000_s92165"/>
                </a:ext>
                <a:ext uri="{FF2B5EF4-FFF2-40B4-BE49-F238E27FC236}">
                  <a16:creationId xmlns:a16="http://schemas.microsoft.com/office/drawing/2014/main" id="{00000000-0008-0000-0B00-00000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260350</xdr:rowOff>
        </xdr:to>
        <xdr:sp macro="" textlink="">
          <xdr:nvSpPr>
            <xdr:cNvPr id="92166" name="Check Box 6" hidden="1">
              <a:extLst>
                <a:ext uri="{63B3BB69-23CF-44E3-9099-C40C66FF867C}">
                  <a14:compatExt spid="_x0000_s92166"/>
                </a:ext>
                <a:ext uri="{FF2B5EF4-FFF2-40B4-BE49-F238E27FC236}">
                  <a16:creationId xmlns:a16="http://schemas.microsoft.com/office/drawing/2014/main" id="{00000000-0008-0000-0B00-00000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222250</xdr:rowOff>
        </xdr:from>
        <xdr:to>
          <xdr:col>2</xdr:col>
          <xdr:colOff>0</xdr:colOff>
          <xdr:row>16</xdr:row>
          <xdr:rowOff>266700</xdr:rowOff>
        </xdr:to>
        <xdr:sp macro="" textlink="">
          <xdr:nvSpPr>
            <xdr:cNvPr id="92167" name="Check Box 7" hidden="1">
              <a:extLst>
                <a:ext uri="{63B3BB69-23CF-44E3-9099-C40C66FF867C}">
                  <a14:compatExt spid="_x0000_s92167"/>
                </a:ext>
                <a:ext uri="{FF2B5EF4-FFF2-40B4-BE49-F238E27FC236}">
                  <a16:creationId xmlns:a16="http://schemas.microsoft.com/office/drawing/2014/main" id="{00000000-0008-0000-0B00-00000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14</xdr:row>
          <xdr:rowOff>69850</xdr:rowOff>
        </xdr:from>
        <xdr:to>
          <xdr:col>1</xdr:col>
          <xdr:colOff>266700</xdr:colOff>
          <xdr:row>14</xdr:row>
          <xdr:rowOff>406400</xdr:rowOff>
        </xdr:to>
        <xdr:sp macro="" textlink="">
          <xdr:nvSpPr>
            <xdr:cNvPr id="92168" name="Check Box 8" hidden="1">
              <a:extLst>
                <a:ext uri="{63B3BB69-23CF-44E3-9099-C40C66FF867C}">
                  <a14:compatExt spid="_x0000_s92168"/>
                </a:ext>
                <a:ext uri="{FF2B5EF4-FFF2-40B4-BE49-F238E27FC236}">
                  <a16:creationId xmlns:a16="http://schemas.microsoft.com/office/drawing/2014/main" id="{00000000-0008-0000-0B00-00000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20</xdr:row>
          <xdr:rowOff>6350</xdr:rowOff>
        </xdr:from>
        <xdr:to>
          <xdr:col>2</xdr:col>
          <xdr:colOff>31750</xdr:colOff>
          <xdr:row>20</xdr:row>
          <xdr:rowOff>234950</xdr:rowOff>
        </xdr:to>
        <xdr:sp macro="" textlink="">
          <xdr:nvSpPr>
            <xdr:cNvPr id="92169" name="Check Box 9" hidden="1">
              <a:extLst>
                <a:ext uri="{63B3BB69-23CF-44E3-9099-C40C66FF867C}">
                  <a14:compatExt spid="_x0000_s92169"/>
                </a:ext>
                <a:ext uri="{FF2B5EF4-FFF2-40B4-BE49-F238E27FC236}">
                  <a16:creationId xmlns:a16="http://schemas.microsoft.com/office/drawing/2014/main" id="{00000000-0008-0000-0B00-00000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92170" name="Check Box 10" hidden="1">
              <a:extLst>
                <a:ext uri="{63B3BB69-23CF-44E3-9099-C40C66FF867C}">
                  <a14:compatExt spid="_x0000_s92170"/>
                </a:ext>
                <a:ext uri="{FF2B5EF4-FFF2-40B4-BE49-F238E27FC236}">
                  <a16:creationId xmlns:a16="http://schemas.microsoft.com/office/drawing/2014/main" id="{00000000-0008-0000-0B00-00000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92171" name="Check Box 11" hidden="1">
              <a:extLst>
                <a:ext uri="{63B3BB69-23CF-44E3-9099-C40C66FF867C}">
                  <a14:compatExt spid="_x0000_s92171"/>
                </a:ext>
                <a:ext uri="{FF2B5EF4-FFF2-40B4-BE49-F238E27FC236}">
                  <a16:creationId xmlns:a16="http://schemas.microsoft.com/office/drawing/2014/main" id="{00000000-0008-0000-0B00-00000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184150</xdr:rowOff>
        </xdr:from>
        <xdr:to>
          <xdr:col>8</xdr:col>
          <xdr:colOff>146050</xdr:colOff>
          <xdr:row>51</xdr:row>
          <xdr:rowOff>31750</xdr:rowOff>
        </xdr:to>
        <xdr:sp macro="" textlink="">
          <xdr:nvSpPr>
            <xdr:cNvPr id="92172" name="Check Box 12" hidden="1">
              <a:extLst>
                <a:ext uri="{63B3BB69-23CF-44E3-9099-C40C66FF867C}">
                  <a14:compatExt spid="_x0000_s92172"/>
                </a:ext>
                <a:ext uri="{FF2B5EF4-FFF2-40B4-BE49-F238E27FC236}">
                  <a16:creationId xmlns:a16="http://schemas.microsoft.com/office/drawing/2014/main" id="{00000000-0008-0000-0B00-00000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50</xdr:row>
          <xdr:rowOff>177800</xdr:rowOff>
        </xdr:from>
        <xdr:to>
          <xdr:col>6</xdr:col>
          <xdr:colOff>977900</xdr:colOff>
          <xdr:row>51</xdr:row>
          <xdr:rowOff>196850</xdr:rowOff>
        </xdr:to>
        <xdr:sp macro="" textlink="">
          <xdr:nvSpPr>
            <xdr:cNvPr id="92173" name="Check Box 13" hidden="1">
              <a:extLst>
                <a:ext uri="{63B3BB69-23CF-44E3-9099-C40C66FF867C}">
                  <a14:compatExt spid="_x0000_s92173"/>
                </a:ext>
                <a:ext uri="{FF2B5EF4-FFF2-40B4-BE49-F238E27FC236}">
                  <a16:creationId xmlns:a16="http://schemas.microsoft.com/office/drawing/2014/main" id="{00000000-0008-0000-0B00-00000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863600</xdr:colOff>
          <xdr:row>50</xdr:row>
          <xdr:rowOff>38100</xdr:rowOff>
        </xdr:to>
        <xdr:sp macro="" textlink="">
          <xdr:nvSpPr>
            <xdr:cNvPr id="92174" name="Check Box 14" hidden="1">
              <a:extLst>
                <a:ext uri="{63B3BB69-23CF-44E3-9099-C40C66FF867C}">
                  <a14:compatExt spid="_x0000_s92174"/>
                </a:ext>
                <a:ext uri="{FF2B5EF4-FFF2-40B4-BE49-F238E27FC236}">
                  <a16:creationId xmlns:a16="http://schemas.microsoft.com/office/drawing/2014/main" id="{00000000-0008-0000-0B00-00000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1060450</xdr:colOff>
          <xdr:row>26</xdr:row>
          <xdr:rowOff>190500</xdr:rowOff>
        </xdr:from>
        <xdr:to>
          <xdr:col>8</xdr:col>
          <xdr:colOff>1981200</xdr:colOff>
          <xdr:row>26</xdr:row>
          <xdr:rowOff>488950</xdr:rowOff>
        </xdr:to>
        <xdr:sp macro="" textlink="">
          <xdr:nvSpPr>
            <xdr:cNvPr id="92175" name="Check Box 15" hidden="1">
              <a:extLst>
                <a:ext uri="{63B3BB69-23CF-44E3-9099-C40C66FF867C}">
                  <a14:compatExt spid="_x0000_s92175"/>
                </a:ext>
                <a:ext uri="{FF2B5EF4-FFF2-40B4-BE49-F238E27FC236}">
                  <a16:creationId xmlns:a16="http://schemas.microsoft.com/office/drawing/2014/main" id="{00000000-0008-0000-0B00-00000F68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2406650</xdr:colOff>
          <xdr:row>26</xdr:row>
          <xdr:rowOff>190500</xdr:rowOff>
        </xdr:from>
        <xdr:to>
          <xdr:col>8</xdr:col>
          <xdr:colOff>3346450</xdr:colOff>
          <xdr:row>26</xdr:row>
          <xdr:rowOff>488950</xdr:rowOff>
        </xdr:to>
        <xdr:sp macro="" textlink="">
          <xdr:nvSpPr>
            <xdr:cNvPr id="92176" name="Check Box 16" hidden="1">
              <a:extLst>
                <a:ext uri="{63B3BB69-23CF-44E3-9099-C40C66FF867C}">
                  <a14:compatExt spid="_x0000_s92176"/>
                </a:ext>
                <a:ext uri="{FF2B5EF4-FFF2-40B4-BE49-F238E27FC236}">
                  <a16:creationId xmlns:a16="http://schemas.microsoft.com/office/drawing/2014/main" id="{00000000-0008-0000-0B00-00001068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4997450</xdr:colOff>
          <xdr:row>26</xdr:row>
          <xdr:rowOff>228600</xdr:rowOff>
        </xdr:from>
        <xdr:to>
          <xdr:col>8</xdr:col>
          <xdr:colOff>5930900</xdr:colOff>
          <xdr:row>26</xdr:row>
          <xdr:rowOff>501650</xdr:rowOff>
        </xdr:to>
        <xdr:sp macro="" textlink="">
          <xdr:nvSpPr>
            <xdr:cNvPr id="92177" name="Check Box 17" hidden="1">
              <a:extLst>
                <a:ext uri="{63B3BB69-23CF-44E3-9099-C40C66FF867C}">
                  <a14:compatExt spid="_x0000_s92177"/>
                </a:ext>
                <a:ext uri="{FF2B5EF4-FFF2-40B4-BE49-F238E27FC236}">
                  <a16:creationId xmlns:a16="http://schemas.microsoft.com/office/drawing/2014/main" id="{00000000-0008-0000-0B00-00001168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26</xdr:row>
          <xdr:rowOff>215900</xdr:rowOff>
        </xdr:from>
        <xdr:to>
          <xdr:col>8</xdr:col>
          <xdr:colOff>4724400</xdr:colOff>
          <xdr:row>26</xdr:row>
          <xdr:rowOff>520700</xdr:rowOff>
        </xdr:to>
        <xdr:sp macro="" textlink="">
          <xdr:nvSpPr>
            <xdr:cNvPr id="92178" name="Check Box 18" hidden="1">
              <a:extLst>
                <a:ext uri="{63B3BB69-23CF-44E3-9099-C40C66FF867C}">
                  <a14:compatExt spid="_x0000_s92178"/>
                </a:ext>
                <a:ext uri="{FF2B5EF4-FFF2-40B4-BE49-F238E27FC236}">
                  <a16:creationId xmlns:a16="http://schemas.microsoft.com/office/drawing/2014/main" id="{00000000-0008-0000-0B00-00001268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196850</xdr:rowOff>
        </xdr:from>
        <xdr:to>
          <xdr:col>8</xdr:col>
          <xdr:colOff>2216150</xdr:colOff>
          <xdr:row>45</xdr:row>
          <xdr:rowOff>495300</xdr:rowOff>
        </xdr:to>
        <xdr:sp macro="" textlink="">
          <xdr:nvSpPr>
            <xdr:cNvPr id="92179" name="Check Box 19" hidden="1">
              <a:extLst>
                <a:ext uri="{63B3BB69-23CF-44E3-9099-C40C66FF867C}">
                  <a14:compatExt spid="_x0000_s92179"/>
                </a:ext>
                <a:ext uri="{FF2B5EF4-FFF2-40B4-BE49-F238E27FC236}">
                  <a16:creationId xmlns:a16="http://schemas.microsoft.com/office/drawing/2014/main" id="{00000000-0008-0000-0B00-00001368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2616200</xdr:colOff>
          <xdr:row>45</xdr:row>
          <xdr:rowOff>196850</xdr:rowOff>
        </xdr:from>
        <xdr:to>
          <xdr:col>8</xdr:col>
          <xdr:colOff>3568700</xdr:colOff>
          <xdr:row>45</xdr:row>
          <xdr:rowOff>495300</xdr:rowOff>
        </xdr:to>
        <xdr:sp macro="" textlink="">
          <xdr:nvSpPr>
            <xdr:cNvPr id="92180" name="Check Box 20" hidden="1">
              <a:extLst>
                <a:ext uri="{63B3BB69-23CF-44E3-9099-C40C66FF867C}">
                  <a14:compatExt spid="_x0000_s92180"/>
                </a:ext>
                <a:ext uri="{FF2B5EF4-FFF2-40B4-BE49-F238E27FC236}">
                  <a16:creationId xmlns:a16="http://schemas.microsoft.com/office/drawing/2014/main" id="{00000000-0008-0000-0B00-00001468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5022850</xdr:colOff>
          <xdr:row>45</xdr:row>
          <xdr:rowOff>196850</xdr:rowOff>
        </xdr:from>
        <xdr:to>
          <xdr:col>8</xdr:col>
          <xdr:colOff>5943600</xdr:colOff>
          <xdr:row>45</xdr:row>
          <xdr:rowOff>495300</xdr:rowOff>
        </xdr:to>
        <xdr:sp macro="" textlink="">
          <xdr:nvSpPr>
            <xdr:cNvPr id="92181" name="Check Box 21" hidden="1">
              <a:extLst>
                <a:ext uri="{63B3BB69-23CF-44E3-9099-C40C66FF867C}">
                  <a14:compatExt spid="_x0000_s92181"/>
                </a:ext>
                <a:ext uri="{FF2B5EF4-FFF2-40B4-BE49-F238E27FC236}">
                  <a16:creationId xmlns:a16="http://schemas.microsoft.com/office/drawing/2014/main" id="{00000000-0008-0000-0B00-00001568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45</xdr:row>
          <xdr:rowOff>190500</xdr:rowOff>
        </xdr:from>
        <xdr:to>
          <xdr:col>8</xdr:col>
          <xdr:colOff>4730750</xdr:colOff>
          <xdr:row>45</xdr:row>
          <xdr:rowOff>488950</xdr:rowOff>
        </xdr:to>
        <xdr:sp macro="" textlink="">
          <xdr:nvSpPr>
            <xdr:cNvPr id="92182" name="Check Box 22" hidden="1">
              <a:extLst>
                <a:ext uri="{63B3BB69-23CF-44E3-9099-C40C66FF867C}">
                  <a14:compatExt spid="_x0000_s92182"/>
                </a:ext>
                <a:ext uri="{FF2B5EF4-FFF2-40B4-BE49-F238E27FC236}">
                  <a16:creationId xmlns:a16="http://schemas.microsoft.com/office/drawing/2014/main" id="{00000000-0008-0000-0B00-00001668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C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342900</xdr:colOff>
          <xdr:row>31</xdr:row>
          <xdr:rowOff>38100</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C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184150</xdr:rowOff>
        </xdr:from>
        <xdr:to>
          <xdr:col>8</xdr:col>
          <xdr:colOff>146050</xdr:colOff>
          <xdr:row>32</xdr:row>
          <xdr:rowOff>31750</xdr:rowOff>
        </xdr:to>
        <xdr:sp macro="" textlink="">
          <xdr:nvSpPr>
            <xdr:cNvPr id="93187" name="Check Box 3" hidden="1">
              <a:extLst>
                <a:ext uri="{63B3BB69-23CF-44E3-9099-C40C66FF867C}">
                  <a14:compatExt spid="_x0000_s93187"/>
                </a:ext>
                <a:ext uri="{FF2B5EF4-FFF2-40B4-BE49-F238E27FC236}">
                  <a16:creationId xmlns:a16="http://schemas.microsoft.com/office/drawing/2014/main" id="{00000000-0008-0000-0C00-000003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177800</xdr:rowOff>
        </xdr:from>
        <xdr:to>
          <xdr:col>6</xdr:col>
          <xdr:colOff>977900</xdr:colOff>
          <xdr:row>32</xdr:row>
          <xdr:rowOff>196850</xdr:rowOff>
        </xdr:to>
        <xdr:sp macro="" textlink="">
          <xdr:nvSpPr>
            <xdr:cNvPr id="93188" name="Check Box 4" hidden="1">
              <a:extLst>
                <a:ext uri="{63B3BB69-23CF-44E3-9099-C40C66FF867C}">
                  <a14:compatExt spid="_x0000_s93188"/>
                </a:ext>
                <a:ext uri="{FF2B5EF4-FFF2-40B4-BE49-F238E27FC236}">
                  <a16:creationId xmlns:a16="http://schemas.microsoft.com/office/drawing/2014/main" id="{00000000-0008-0000-0C00-000004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6</xdr:col>
          <xdr:colOff>863600</xdr:colOff>
          <xdr:row>31</xdr:row>
          <xdr:rowOff>38100</xdr:rowOff>
        </xdr:to>
        <xdr:sp macro="" textlink="">
          <xdr:nvSpPr>
            <xdr:cNvPr id="93189" name="Check Box 5" hidden="1">
              <a:extLst>
                <a:ext uri="{63B3BB69-23CF-44E3-9099-C40C66FF867C}">
                  <a14:compatExt spid="_x0000_s93189"/>
                </a:ext>
                <a:ext uri="{FF2B5EF4-FFF2-40B4-BE49-F238E27FC236}">
                  <a16:creationId xmlns:a16="http://schemas.microsoft.com/office/drawing/2014/main" id="{00000000-0008-0000-0C00-000005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2</xdr:col>
          <xdr:colOff>0</xdr:colOff>
          <xdr:row>18</xdr:row>
          <xdr:rowOff>260350</xdr:rowOff>
        </xdr:to>
        <xdr:sp macro="" textlink="">
          <xdr:nvSpPr>
            <xdr:cNvPr id="93190" name="Check Box 6" hidden="1">
              <a:extLst>
                <a:ext uri="{63B3BB69-23CF-44E3-9099-C40C66FF867C}">
                  <a14:compatExt spid="_x0000_s93190"/>
                </a:ext>
                <a:ext uri="{FF2B5EF4-FFF2-40B4-BE49-F238E27FC236}">
                  <a16:creationId xmlns:a16="http://schemas.microsoft.com/office/drawing/2014/main" id="{00000000-0008-0000-0C00-000006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222250</xdr:rowOff>
        </xdr:from>
        <xdr:to>
          <xdr:col>2</xdr:col>
          <xdr:colOff>0</xdr:colOff>
          <xdr:row>16</xdr:row>
          <xdr:rowOff>266700</xdr:rowOff>
        </xdr:to>
        <xdr:sp macro="" textlink="">
          <xdr:nvSpPr>
            <xdr:cNvPr id="93191" name="Check Box 7" hidden="1">
              <a:extLst>
                <a:ext uri="{63B3BB69-23CF-44E3-9099-C40C66FF867C}">
                  <a14:compatExt spid="_x0000_s93191"/>
                </a:ext>
                <a:ext uri="{FF2B5EF4-FFF2-40B4-BE49-F238E27FC236}">
                  <a16:creationId xmlns:a16="http://schemas.microsoft.com/office/drawing/2014/main" id="{00000000-0008-0000-0C00-000007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14</xdr:row>
          <xdr:rowOff>69850</xdr:rowOff>
        </xdr:from>
        <xdr:to>
          <xdr:col>1</xdr:col>
          <xdr:colOff>266700</xdr:colOff>
          <xdr:row>14</xdr:row>
          <xdr:rowOff>406400</xdr:rowOff>
        </xdr:to>
        <xdr:sp macro="" textlink="">
          <xdr:nvSpPr>
            <xdr:cNvPr id="93192" name="Check Box 8" hidden="1">
              <a:extLst>
                <a:ext uri="{63B3BB69-23CF-44E3-9099-C40C66FF867C}">
                  <a14:compatExt spid="_x0000_s93192"/>
                </a:ext>
                <a:ext uri="{FF2B5EF4-FFF2-40B4-BE49-F238E27FC236}">
                  <a16:creationId xmlns:a16="http://schemas.microsoft.com/office/drawing/2014/main" id="{00000000-0008-0000-0C00-000008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25400</xdr:colOff>
          <xdr:row>20</xdr:row>
          <xdr:rowOff>6350</xdr:rowOff>
        </xdr:from>
        <xdr:to>
          <xdr:col>2</xdr:col>
          <xdr:colOff>31750</xdr:colOff>
          <xdr:row>20</xdr:row>
          <xdr:rowOff>234950</xdr:rowOff>
        </xdr:to>
        <xdr:sp macro="" textlink="">
          <xdr:nvSpPr>
            <xdr:cNvPr id="93193" name="Check Box 9" hidden="1">
              <a:extLst>
                <a:ext uri="{63B3BB69-23CF-44E3-9099-C40C66FF867C}">
                  <a14:compatExt spid="_x0000_s93193"/>
                </a:ext>
                <a:ext uri="{FF2B5EF4-FFF2-40B4-BE49-F238E27FC236}">
                  <a16:creationId xmlns:a16="http://schemas.microsoft.com/office/drawing/2014/main" id="{00000000-0008-0000-0C00-000009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93194" name="Check Box 10" hidden="1">
              <a:extLst>
                <a:ext uri="{63B3BB69-23CF-44E3-9099-C40C66FF867C}">
                  <a14:compatExt spid="_x0000_s93194"/>
                </a:ext>
                <a:ext uri="{FF2B5EF4-FFF2-40B4-BE49-F238E27FC236}">
                  <a16:creationId xmlns:a16="http://schemas.microsoft.com/office/drawing/2014/main" id="{00000000-0008-0000-0C00-00000A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342900</xdr:colOff>
          <xdr:row>50</xdr:row>
          <xdr:rowOff>38100</xdr:rowOff>
        </xdr:to>
        <xdr:sp macro="" textlink="">
          <xdr:nvSpPr>
            <xdr:cNvPr id="93195" name="Check Box 11" hidden="1">
              <a:extLst>
                <a:ext uri="{63B3BB69-23CF-44E3-9099-C40C66FF867C}">
                  <a14:compatExt spid="_x0000_s93195"/>
                </a:ext>
                <a:ext uri="{FF2B5EF4-FFF2-40B4-BE49-F238E27FC236}">
                  <a16:creationId xmlns:a16="http://schemas.microsoft.com/office/drawing/2014/main" id="{00000000-0008-0000-0C00-00000B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184150</xdr:rowOff>
        </xdr:from>
        <xdr:to>
          <xdr:col>8</xdr:col>
          <xdr:colOff>146050</xdr:colOff>
          <xdr:row>51</xdr:row>
          <xdr:rowOff>31750</xdr:rowOff>
        </xdr:to>
        <xdr:sp macro="" textlink="">
          <xdr:nvSpPr>
            <xdr:cNvPr id="93196" name="Check Box 12" hidden="1">
              <a:extLst>
                <a:ext uri="{63B3BB69-23CF-44E3-9099-C40C66FF867C}">
                  <a14:compatExt spid="_x0000_s93196"/>
                </a:ext>
                <a:ext uri="{FF2B5EF4-FFF2-40B4-BE49-F238E27FC236}">
                  <a16:creationId xmlns:a16="http://schemas.microsoft.com/office/drawing/2014/main" id="{00000000-0008-0000-0C00-00000C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Equipment Renovation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50</xdr:row>
          <xdr:rowOff>177800</xdr:rowOff>
        </xdr:from>
        <xdr:to>
          <xdr:col>6</xdr:col>
          <xdr:colOff>977900</xdr:colOff>
          <xdr:row>51</xdr:row>
          <xdr:rowOff>196850</xdr:rowOff>
        </xdr:to>
        <xdr:sp macro="" textlink="">
          <xdr:nvSpPr>
            <xdr:cNvPr id="93197" name="Check Box 13" hidden="1">
              <a:extLst>
                <a:ext uri="{63B3BB69-23CF-44E3-9099-C40C66FF867C}">
                  <a14:compatExt spid="_x0000_s93197"/>
                </a:ext>
                <a:ext uri="{FF2B5EF4-FFF2-40B4-BE49-F238E27FC236}">
                  <a16:creationId xmlns:a16="http://schemas.microsoft.com/office/drawing/2014/main" id="{00000000-0008-0000-0C00-00000D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49</xdr:row>
          <xdr:rowOff>0</xdr:rowOff>
        </xdr:from>
        <xdr:to>
          <xdr:col>6</xdr:col>
          <xdr:colOff>863600</xdr:colOff>
          <xdr:row>50</xdr:row>
          <xdr:rowOff>38100</xdr:rowOff>
        </xdr:to>
        <xdr:sp macro="" textlink="">
          <xdr:nvSpPr>
            <xdr:cNvPr id="93198" name="Check Box 14" hidden="1">
              <a:extLst>
                <a:ext uri="{63B3BB69-23CF-44E3-9099-C40C66FF867C}">
                  <a14:compatExt spid="_x0000_s93198"/>
                </a:ext>
                <a:ext uri="{FF2B5EF4-FFF2-40B4-BE49-F238E27FC236}">
                  <a16:creationId xmlns:a16="http://schemas.microsoft.com/office/drawing/2014/main" id="{00000000-0008-0000-0C00-00000E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1060450</xdr:colOff>
          <xdr:row>26</xdr:row>
          <xdr:rowOff>190500</xdr:rowOff>
        </xdr:from>
        <xdr:to>
          <xdr:col>8</xdr:col>
          <xdr:colOff>1981200</xdr:colOff>
          <xdr:row>26</xdr:row>
          <xdr:rowOff>488950</xdr:rowOff>
        </xdr:to>
        <xdr:sp macro="" textlink="">
          <xdr:nvSpPr>
            <xdr:cNvPr id="93199" name="Check Box 15" hidden="1">
              <a:extLst>
                <a:ext uri="{63B3BB69-23CF-44E3-9099-C40C66FF867C}">
                  <a14:compatExt spid="_x0000_s93199"/>
                </a:ext>
                <a:ext uri="{FF2B5EF4-FFF2-40B4-BE49-F238E27FC236}">
                  <a16:creationId xmlns:a16="http://schemas.microsoft.com/office/drawing/2014/main" id="{00000000-0008-0000-0C00-00000F6C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2406650</xdr:colOff>
          <xdr:row>26</xdr:row>
          <xdr:rowOff>190500</xdr:rowOff>
        </xdr:from>
        <xdr:to>
          <xdr:col>8</xdr:col>
          <xdr:colOff>3346450</xdr:colOff>
          <xdr:row>26</xdr:row>
          <xdr:rowOff>488950</xdr:rowOff>
        </xdr:to>
        <xdr:sp macro="" textlink="">
          <xdr:nvSpPr>
            <xdr:cNvPr id="93200" name="Check Box 16" hidden="1">
              <a:extLst>
                <a:ext uri="{63B3BB69-23CF-44E3-9099-C40C66FF867C}">
                  <a14:compatExt spid="_x0000_s93200"/>
                </a:ext>
                <a:ext uri="{FF2B5EF4-FFF2-40B4-BE49-F238E27FC236}">
                  <a16:creationId xmlns:a16="http://schemas.microsoft.com/office/drawing/2014/main" id="{00000000-0008-0000-0C00-0000106C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4997450</xdr:colOff>
          <xdr:row>26</xdr:row>
          <xdr:rowOff>228600</xdr:rowOff>
        </xdr:from>
        <xdr:to>
          <xdr:col>8</xdr:col>
          <xdr:colOff>5930900</xdr:colOff>
          <xdr:row>26</xdr:row>
          <xdr:rowOff>501650</xdr:rowOff>
        </xdr:to>
        <xdr:sp macro="" textlink="">
          <xdr:nvSpPr>
            <xdr:cNvPr id="93201" name="Check Box 17" hidden="1">
              <a:extLst>
                <a:ext uri="{63B3BB69-23CF-44E3-9099-C40C66FF867C}">
                  <a14:compatExt spid="_x0000_s93201"/>
                </a:ext>
                <a:ext uri="{FF2B5EF4-FFF2-40B4-BE49-F238E27FC236}">
                  <a16:creationId xmlns:a16="http://schemas.microsoft.com/office/drawing/2014/main" id="{00000000-0008-0000-0C00-0000116C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26</xdr:row>
          <xdr:rowOff>215900</xdr:rowOff>
        </xdr:from>
        <xdr:to>
          <xdr:col>8</xdr:col>
          <xdr:colOff>4724400</xdr:colOff>
          <xdr:row>26</xdr:row>
          <xdr:rowOff>520700</xdr:rowOff>
        </xdr:to>
        <xdr:sp macro="" textlink="">
          <xdr:nvSpPr>
            <xdr:cNvPr id="93202" name="Check Box 18" hidden="1">
              <a:extLst>
                <a:ext uri="{63B3BB69-23CF-44E3-9099-C40C66FF867C}">
                  <a14:compatExt spid="_x0000_s93202"/>
                </a:ext>
                <a:ext uri="{FF2B5EF4-FFF2-40B4-BE49-F238E27FC236}">
                  <a16:creationId xmlns:a16="http://schemas.microsoft.com/office/drawing/2014/main" id="{00000000-0008-0000-0C00-0000126C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1295400</xdr:colOff>
          <xdr:row>45</xdr:row>
          <xdr:rowOff>196850</xdr:rowOff>
        </xdr:from>
        <xdr:to>
          <xdr:col>8</xdr:col>
          <xdr:colOff>2216150</xdr:colOff>
          <xdr:row>45</xdr:row>
          <xdr:rowOff>495300</xdr:rowOff>
        </xdr:to>
        <xdr:sp macro="" textlink="">
          <xdr:nvSpPr>
            <xdr:cNvPr id="93203" name="Check Box 19" hidden="1">
              <a:extLst>
                <a:ext uri="{63B3BB69-23CF-44E3-9099-C40C66FF867C}">
                  <a14:compatExt spid="_x0000_s93203"/>
                </a:ext>
                <a:ext uri="{FF2B5EF4-FFF2-40B4-BE49-F238E27FC236}">
                  <a16:creationId xmlns:a16="http://schemas.microsoft.com/office/drawing/2014/main" id="{00000000-0008-0000-0C00-0000136C0100}"/>
                </a:ext>
              </a:extLst>
            </xdr:cNvPr>
            <xdr:cNvSpPr/>
          </xdr:nvSpPr>
          <xdr:spPr bwMode="auto">
            <a:xfrm>
              <a:off x="0" y="0"/>
              <a:ext cx="0" cy="0"/>
            </a:xfrm>
            <a:prstGeom prst="rect">
              <a:avLst/>
            </a:prstGeom>
            <a:solidFill>
              <a:srgbClr val="00FF00" mc:Ignorable="a14" a14:legacySpreadsheetColorIndex="1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2616200</xdr:colOff>
          <xdr:row>45</xdr:row>
          <xdr:rowOff>196850</xdr:rowOff>
        </xdr:from>
        <xdr:to>
          <xdr:col>8</xdr:col>
          <xdr:colOff>3568700</xdr:colOff>
          <xdr:row>45</xdr:row>
          <xdr:rowOff>495300</xdr:rowOff>
        </xdr:to>
        <xdr:sp macro="" textlink="">
          <xdr:nvSpPr>
            <xdr:cNvPr id="93204" name="Check Box 20" hidden="1">
              <a:extLst>
                <a:ext uri="{63B3BB69-23CF-44E3-9099-C40C66FF867C}">
                  <a14:compatExt spid="_x0000_s93204"/>
                </a:ext>
                <a:ext uri="{FF2B5EF4-FFF2-40B4-BE49-F238E27FC236}">
                  <a16:creationId xmlns:a16="http://schemas.microsoft.com/office/drawing/2014/main" id="{00000000-0008-0000-0C00-0000146C0100}"/>
                </a:ext>
              </a:extLst>
            </xdr:cNvPr>
            <xdr:cNvSpPr/>
          </xdr:nvSpPr>
          <xdr:spPr bwMode="auto">
            <a:xfrm>
              <a:off x="0" y="0"/>
              <a:ext cx="0" cy="0"/>
            </a:xfrm>
            <a:prstGeom prst="rect">
              <a:avLst/>
            </a:prstGeom>
            <a:solidFill>
              <a:srgbClr val="00FFFF" mc:Ignorable="a14" a14:legacySpreadsheetColorIndex="1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5022850</xdr:colOff>
          <xdr:row>45</xdr:row>
          <xdr:rowOff>196850</xdr:rowOff>
        </xdr:from>
        <xdr:to>
          <xdr:col>8</xdr:col>
          <xdr:colOff>5943600</xdr:colOff>
          <xdr:row>45</xdr:row>
          <xdr:rowOff>495300</xdr:rowOff>
        </xdr:to>
        <xdr:sp macro="" textlink="">
          <xdr:nvSpPr>
            <xdr:cNvPr id="93205" name="Check Box 21" hidden="1">
              <a:extLst>
                <a:ext uri="{63B3BB69-23CF-44E3-9099-C40C66FF867C}">
                  <a14:compatExt spid="_x0000_s93205"/>
                </a:ext>
                <a:ext uri="{FF2B5EF4-FFF2-40B4-BE49-F238E27FC236}">
                  <a16:creationId xmlns:a16="http://schemas.microsoft.com/office/drawing/2014/main" id="{00000000-0008-0000-0C00-0000156C0100}"/>
                </a:ext>
              </a:extLst>
            </xdr:cNvPr>
            <xdr:cNvSpPr/>
          </xdr:nvSpPr>
          <xdr:spPr bwMode="auto">
            <a:xfrm>
              <a:off x="0" y="0"/>
              <a:ext cx="0" cy="0"/>
            </a:xfrm>
            <a:prstGeom prst="rect">
              <a:avLst/>
            </a:prstGeom>
            <a:solidFill>
              <a:srgbClr val="FFCC00" mc:Ignorable="a14" a14:legacySpreadsheetColorIndex="5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3797300</xdr:colOff>
          <xdr:row>45</xdr:row>
          <xdr:rowOff>190500</xdr:rowOff>
        </xdr:from>
        <xdr:to>
          <xdr:col>8</xdr:col>
          <xdr:colOff>4730750</xdr:colOff>
          <xdr:row>45</xdr:row>
          <xdr:rowOff>488950</xdr:rowOff>
        </xdr:to>
        <xdr:sp macro="" textlink="">
          <xdr:nvSpPr>
            <xdr:cNvPr id="93206" name="Check Box 22" hidden="1">
              <a:extLst>
                <a:ext uri="{63B3BB69-23CF-44E3-9099-C40C66FF867C}">
                  <a14:compatExt spid="_x0000_s93206"/>
                </a:ext>
                <a:ext uri="{FF2B5EF4-FFF2-40B4-BE49-F238E27FC236}">
                  <a16:creationId xmlns:a16="http://schemas.microsoft.com/office/drawing/2014/main" id="{00000000-0008-0000-0C00-0000166C0100}"/>
                </a:ext>
              </a:extLst>
            </xdr:cNvPr>
            <xdr:cNvSpPr/>
          </xdr:nvSpPr>
          <xdr:spPr bwMode="auto">
            <a:xfrm>
              <a:off x="0" y="0"/>
              <a:ext cx="0" cy="0"/>
            </a:xfrm>
            <a:prstGeom prst="rect">
              <a:avLst/>
            </a:prstGeom>
            <a:solidFill>
              <a:srgbClr val="FF00FF" mc:Ignorable="a14" a14:legacySpreadsheetColorIndex="1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Focus 3</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e.virginia.gov/21stCenturyCommunityLearningCenters/86-April13_2007/21stCenturyCommunityLearningCenters/01Awards-Cohorts-RFP/RFP-Files/2007-2008/ConsAppl_2007-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rdinated Consolidated Info."/>
      <sheetName val="Consolidated Budget Summary"/>
      <sheetName val="Title I, Part A"/>
      <sheetName val="35% and Above Low-Income"/>
      <sheetName val="Below 35% Low-Income"/>
      <sheetName val="Title I, Part A, Homeless"/>
      <sheetName val="Title I, Part A, Preschool"/>
      <sheetName val="Title I, Part C"/>
      <sheetName val="Title I, Part D"/>
      <sheetName val="Title II, Part A"/>
      <sheetName val="Title II, Part D"/>
      <sheetName val="Title III, Part A"/>
      <sheetName val="Title IV, Part A"/>
      <sheetName val="Title V, Part A"/>
      <sheetName val="Title VI, Part B, Subpart 2"/>
      <sheetName val="DIVISION SCHOOLS"/>
      <sheetName val="Prefills"/>
      <sheetName val="Eisenhow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A2" t="str">
            <v>ACCOMACK COUNTY PUBLIC SCHOOLS</v>
          </cell>
        </row>
        <row r="3">
          <cell r="A3" t="str">
            <v>ALBEMARLE COUNTY PUBLIC SCHOOLS</v>
          </cell>
        </row>
        <row r="4">
          <cell r="A4" t="str">
            <v>ALEXANDRIA CITY PUBLIC SCHOOLS</v>
          </cell>
        </row>
        <row r="5">
          <cell r="A5" t="str">
            <v>ALLEGHANY COUNTY PUBLIC SCHOOLS</v>
          </cell>
        </row>
        <row r="6">
          <cell r="A6" t="str">
            <v>AMELIA COUNTY PUBLIC SCHOOLS</v>
          </cell>
        </row>
        <row r="7">
          <cell r="A7" t="e">
            <v>#N/A</v>
          </cell>
        </row>
        <row r="8">
          <cell r="A8" t="e">
            <v>#N/A</v>
          </cell>
        </row>
        <row r="9">
          <cell r="A9" t="e">
            <v>#N/A</v>
          </cell>
        </row>
        <row r="10">
          <cell r="A10" t="e">
            <v>#N/A</v>
          </cell>
        </row>
        <row r="11">
          <cell r="A11" t="e">
            <v>#N/A</v>
          </cell>
        </row>
        <row r="12">
          <cell r="A12" t="e">
            <v>#N/A</v>
          </cell>
        </row>
        <row r="13">
          <cell r="A13" t="e">
            <v>#N/A</v>
          </cell>
        </row>
        <row r="14">
          <cell r="A14" t="e">
            <v>#N/A</v>
          </cell>
        </row>
        <row r="15">
          <cell r="A15" t="e">
            <v>#N/A</v>
          </cell>
        </row>
        <row r="16">
          <cell r="A16" t="e">
            <v>#N/A</v>
          </cell>
        </row>
        <row r="17">
          <cell r="A17" t="e">
            <v>#N/A</v>
          </cell>
        </row>
        <row r="18">
          <cell r="A18" t="e">
            <v>#N/A</v>
          </cell>
        </row>
        <row r="19">
          <cell r="A19" t="str">
            <v>BUCKINGHAM COUNTY PUBLIC SCHOOLS</v>
          </cell>
        </row>
        <row r="20">
          <cell r="A20" t="str">
            <v>BUENA VISTA CITY PUBLIC SCHOOLS</v>
          </cell>
        </row>
        <row r="21">
          <cell r="A21" t="str">
            <v>CAMPBELL COUNTY PUBLIC SCHOOLS</v>
          </cell>
        </row>
        <row r="22">
          <cell r="A22" t="str">
            <v>CAROLINE COUNTY PUBLIC SCHOOLS</v>
          </cell>
        </row>
        <row r="23">
          <cell r="A23" t="str">
            <v>CARROLL COUNTY PUBLIC SCHOOLS</v>
          </cell>
        </row>
        <row r="24">
          <cell r="A24" t="str">
            <v>CHARLES CITY COUNTY PUBLIC SCHOOLS</v>
          </cell>
        </row>
        <row r="25">
          <cell r="A25" t="str">
            <v>CHARLOTTE COUNTY PUBLIC SCHOOLS</v>
          </cell>
        </row>
        <row r="26">
          <cell r="A26" t="str">
            <v>CHARLOTTESVILLE CITY PUBLIC SCHOOLS</v>
          </cell>
        </row>
        <row r="27">
          <cell r="A27" t="str">
            <v>CHESAPEAKE CITY PUBLIC SCHOOLS</v>
          </cell>
        </row>
        <row r="28">
          <cell r="A28" t="str">
            <v>CHESTERFIELD COUNTY PUBLIC SCHOOLS</v>
          </cell>
        </row>
        <row r="29">
          <cell r="A29" t="e">
            <v>#N/A</v>
          </cell>
        </row>
        <row r="30">
          <cell r="A30" t="e">
            <v>#N/A</v>
          </cell>
        </row>
        <row r="31">
          <cell r="A31" t="str">
            <v>COLONIAL BEACH TOWN PUBLIC SCHOOLS</v>
          </cell>
        </row>
        <row r="32">
          <cell r="A32" t="str">
            <v>COLONIAL HEIGHTS CITY PUBLIC SCHOOLS</v>
          </cell>
        </row>
        <row r="33">
          <cell r="A33" t="str">
            <v>COVINGTON CITY PUBLIC SCHOOLS</v>
          </cell>
        </row>
        <row r="34">
          <cell r="A34" t="str">
            <v>CRAIG COUNTY PUBLIC SCHOOLS</v>
          </cell>
        </row>
        <row r="35">
          <cell r="A35" t="str">
            <v>CULPEPER COUNTY PUBLIC SCHOOLS</v>
          </cell>
        </row>
        <row r="36">
          <cell r="A36" t="str">
            <v>CUMBERLAND COUNTY PUBLIC SCHOOLS</v>
          </cell>
        </row>
        <row r="37">
          <cell r="A37" t="str">
            <v>DANVILLE CITY PUBLIC SCHOOLS</v>
          </cell>
        </row>
        <row r="38">
          <cell r="A38" t="str">
            <v>DICKENSON COUNTY PUBLIC SCHOOLS</v>
          </cell>
        </row>
        <row r="39">
          <cell r="A39" t="str">
            <v>DINWIDDIE COUNTY PUBLIC SCHOOLS</v>
          </cell>
        </row>
        <row r="40">
          <cell r="A40" t="str">
            <v>EMPORIA CITY PUBLIC SCHOOLS</v>
          </cell>
        </row>
        <row r="41">
          <cell r="A41" t="str">
            <v>ESSEX COUNTY PUBLIC SCHOOLS</v>
          </cell>
        </row>
        <row r="42">
          <cell r="A42" t="str">
            <v>FAIRFAX CITY PUBLIC SCHOOLS</v>
          </cell>
        </row>
        <row r="43">
          <cell r="A43" t="str">
            <v>FAIRFAX COUNTY PUBLIC SCHOOLS</v>
          </cell>
        </row>
        <row r="44">
          <cell r="A44" t="str">
            <v>FALLS CHURCH CITY PUBLIC SCHOOLS</v>
          </cell>
        </row>
        <row r="45">
          <cell r="A45" t="str">
            <v>FAUQUIER COUNTY PUBLIC SCHOOLS</v>
          </cell>
        </row>
        <row r="46">
          <cell r="A46" t="str">
            <v>FLOYD COUNTY PUBLIC SCHOOLS</v>
          </cell>
        </row>
        <row r="47">
          <cell r="A47" t="str">
            <v>FLUVANNA COUNTY PUBLIC SCHOOLS</v>
          </cell>
        </row>
        <row r="48">
          <cell r="A48" t="str">
            <v>FRANKLIN CITY PUBLIC SCHOOLS</v>
          </cell>
        </row>
        <row r="49">
          <cell r="A49" t="str">
            <v>FRANKLIN COUNTY PUBLIC SCHOOLS</v>
          </cell>
        </row>
        <row r="50">
          <cell r="A50" t="str">
            <v>FREDERICK COUNTY PUBLIC SCHOOLS</v>
          </cell>
        </row>
        <row r="51">
          <cell r="A51" t="str">
            <v>EDERICKSBURG CITY PUBLIC SCHOOLS_x0019__x0000__x0000_GALAX CITY PUBLIC SCHOOLS_x0002__x0000__x0000_8._x0002__x0000__x0000_9._x0007__x0000__x0000_02 - 06_x0007__x0000__x0000_07 - 08_x0007__x0000__x0000_PK - 01_x0007__x0000__x0000_PK - 06a_x0000__x0000_To compute minimum division level set-aside for professional development, complete the following:	_x0000__x0000_Buildings
_x0000__x0000_Remodeling_x0013__x0000__x0000_All Other Equipme</v>
          </cell>
        </row>
        <row r="52">
          <cell r="A52" t="e">
            <v>#N/A</v>
          </cell>
        </row>
        <row r="53">
          <cell r="A53" t="str">
            <v>GILES COUNTY PUBLIC SCHOOLS</v>
          </cell>
        </row>
        <row r="54">
          <cell r="A54" t="str">
            <v>GLOUCESTER COUNTY PUBLIC SCHOOLS</v>
          </cell>
        </row>
        <row r="55">
          <cell r="A55" t="str">
            <v>GOOCHLAND COUNTY PUBLIC SCHOOLS</v>
          </cell>
        </row>
        <row r="56">
          <cell r="A56" t="str">
            <v>GRAYSON COUNTY PUBLIC SCHOOLS</v>
          </cell>
        </row>
        <row r="57">
          <cell r="A57" t="str">
            <v>GREENE COUNTY PUBLIC SCHOOLS</v>
          </cell>
        </row>
        <row r="58">
          <cell r="A58" t="str">
            <v>GREENSVILLE COUNTY PUBLIC SCHOOLS</v>
          </cell>
        </row>
        <row r="59">
          <cell r="A59" t="str">
            <v>栀愀氀氀 渀漀琀 爀攀搀甀挀攀 愀渀 攀氀椀最椀戀氀攀 猀挀栀漀漀氀ᤀ猠 吀椀琀氀攀 䤀Ⰰ 倀愀爀琀 䄀Ⰰ 愀氀氀漀挀愀琀椀漀渀 琀漀 戀攀 甀猀攀搀 椀渀 猀甀瀀瀀漀爀琀 漀昀 倀甀戀氀椀挀 匀挀栀漀漀氀 䌀</v>
          </cell>
        </row>
        <row r="60">
          <cell r="A60" t="e">
            <v>#N/A</v>
          </cell>
        </row>
        <row r="61">
          <cell r="A61" t="e">
            <v>#N/A</v>
          </cell>
        </row>
        <row r="62">
          <cell r="A62" t="e">
            <v>#N/A</v>
          </cell>
        </row>
        <row r="63">
          <cell r="A63" t="str">
            <v>HENRICO COUNTY PUBLIC SCHOOLS</v>
          </cell>
        </row>
        <row r="64">
          <cell r="A64" t="str">
            <v>HENRY COUNTY PUBLIC SCHOOLS</v>
          </cell>
        </row>
        <row r="65">
          <cell r="A65" t="str">
            <v>HIGHLAND COUNTY PUBLIC SCHOOLS</v>
          </cell>
        </row>
        <row r="66">
          <cell r="A66" t="str">
            <v>HOPEWELL CITY PUBLIC SCHOOLS</v>
          </cell>
        </row>
        <row r="67">
          <cell r="A67" t="str">
            <v>ISLE OF WIGHT COUNTY PUBLIC SCHOOLS</v>
          </cell>
        </row>
        <row r="68">
          <cell r="A68" t="str">
            <v>JAMES CITY COUNTY PUBLIC SCHOOLS</v>
          </cell>
        </row>
        <row r="69">
          <cell r="A69" t="str">
            <v>JAMES MADISON UNIVERSITY</v>
          </cell>
        </row>
        <row r="70">
          <cell r="A70" t="str">
            <v>KING AND QUEEN COUNTY PUBLIC SCHOOLS</v>
          </cell>
        </row>
        <row r="71">
          <cell r="A71" t="str">
            <v>KING GEORGE COUNTY PUBLIC SCHOOLS</v>
          </cell>
        </row>
        <row r="72">
          <cell r="A72" t="e">
            <v>#N/A</v>
          </cell>
        </row>
        <row r="73">
          <cell r="A73" t="e">
            <v>#N/A</v>
          </cell>
        </row>
        <row r="74">
          <cell r="A74" t="e">
            <v>#N/A</v>
          </cell>
        </row>
        <row r="75">
          <cell r="A75" t="e">
            <v>#N/A</v>
          </cell>
        </row>
        <row r="76">
          <cell r="A76" t="e">
            <v>#N/A</v>
          </cell>
        </row>
        <row r="77">
          <cell r="A77" t="e">
            <v>#N/A</v>
          </cell>
        </row>
        <row r="78">
          <cell r="A78" t="e">
            <v>#N/A</v>
          </cell>
        </row>
        <row r="79">
          <cell r="A79" t="e">
            <v>#N/A</v>
          </cell>
        </row>
        <row r="80">
          <cell r="A80" t="str">
            <v>MADISON COUNTY PUBLIC SCHOOLS</v>
          </cell>
        </row>
        <row r="81">
          <cell r="A81" t="str">
            <v>MANASSAS CITY PUBLIC SCHOOLS</v>
          </cell>
        </row>
        <row r="82">
          <cell r="A82" t="str">
            <v>MANASSAS PARK CITY PUBLIC SCHOOLS</v>
          </cell>
        </row>
        <row r="83">
          <cell r="A83" t="str">
            <v>MARTINSVILLE CITY PUBLIC SCHOOLS</v>
          </cell>
        </row>
        <row r="84">
          <cell r="A84" t="str">
            <v>MATHEWS COUNTY PUBLIC SCHOOLS</v>
          </cell>
        </row>
        <row r="85">
          <cell r="A85" t="str">
            <v>MCVH AUTHORITY</v>
          </cell>
        </row>
        <row r="86">
          <cell r="A86" t="str">
            <v>MECKLENBURG COUNTY PUBLIC SCHOOLS</v>
          </cell>
        </row>
        <row r="87">
          <cell r="A87" t="str">
            <v>MIDDLESEX COUNTY PUBLIC SCHOOLS</v>
          </cell>
        </row>
        <row r="88">
          <cell r="A88" t="e">
            <v>#N/A</v>
          </cell>
        </row>
        <row r="89">
          <cell r="A89" t="e">
            <v>#N/A</v>
          </cell>
        </row>
        <row r="90">
          <cell r="A90" t="str">
            <v>NEW KENT COUNTY PUBLIC SCHOOLS</v>
          </cell>
        </row>
        <row r="91">
          <cell r="A91" t="str">
            <v>NEWPORT NEWS CITY PUBLIC SCHOOLS</v>
          </cell>
        </row>
        <row r="92">
          <cell r="A92" t="str">
            <v>NORFOLK CITY PUBLIC SCHOOLS</v>
          </cell>
        </row>
        <row r="93">
          <cell r="A93" t="str">
            <v>NORTHAMPTON COUNTY PUBLIC SCHOOLS</v>
          </cell>
        </row>
        <row r="94">
          <cell r="A94" t="str">
            <v>NORTHUMBERLAND COUNTY PUBLIC SCHOOLS</v>
          </cell>
        </row>
        <row r="95">
          <cell r="A95" t="str">
            <v>NORTON CITY PUBLIC SCHOOLS</v>
          </cell>
        </row>
        <row r="96">
          <cell r="A96" t="str">
            <v>NOTTOWAY COUNTY PUBLIC SCHOOLS</v>
          </cell>
        </row>
        <row r="97">
          <cell r="A97" t="str">
            <v>OLD DOMINION UNIVERSITY</v>
          </cell>
        </row>
        <row r="98">
          <cell r="A98" t="e">
            <v>#N/A</v>
          </cell>
        </row>
        <row r="99">
          <cell r="A99" t="e">
            <v>#N/A</v>
          </cell>
        </row>
        <row r="100">
          <cell r="A100" t="e">
            <v>#N/A</v>
          </cell>
        </row>
        <row r="101">
          <cell r="A101" t="e">
            <v>#N/A</v>
          </cell>
        </row>
        <row r="102">
          <cell r="A102" t="e">
            <v>#N/A</v>
          </cell>
        </row>
        <row r="103">
          <cell r="A103" t="str">
            <v>POQUOSON CITY PUBLIC SCHOOLS</v>
          </cell>
        </row>
        <row r="104">
          <cell r="A104" t="str">
            <v>PORTSMOUTH CITY PUBLIC SCHOOLS</v>
          </cell>
        </row>
        <row r="105">
          <cell r="A105" t="str">
            <v>POWHATAN COUNTY PUBLIC SCHOOLS</v>
          </cell>
        </row>
        <row r="106">
          <cell r="A106" t="str">
            <v>PRINCE EDWARD COUNTY PUBLIC SCHOOLS</v>
          </cell>
        </row>
        <row r="107">
          <cell r="A107" t="str">
            <v>PRINCE GEORGE COUNTY PUBLIC SCHOOLS</v>
          </cell>
        </row>
        <row r="108">
          <cell r="A108" t="str">
            <v>PRINCE WILLIAM COUNTY PUBLIC SCHOOLS</v>
          </cell>
        </row>
        <row r="109">
          <cell r="A109" t="str">
            <v>PULASKI COUNTY PUBLIC SCHOOLS</v>
          </cell>
        </row>
        <row r="110">
          <cell r="A110" t="str">
            <v>RADFORD CITY PUBLIC SCHOOLS</v>
          </cell>
        </row>
        <row r="111">
          <cell r="A111" t="str">
            <v>RAPPAHANNOCK COUNTY PUBLIC SCHOOLS</v>
          </cell>
        </row>
        <row r="112">
          <cell r="A112" t="e">
            <v>#N/A</v>
          </cell>
        </row>
        <row r="113">
          <cell r="A113" t="e">
            <v>#N/A</v>
          </cell>
        </row>
        <row r="114">
          <cell r="A114" t="e">
            <v>#N/A</v>
          </cell>
        </row>
        <row r="115">
          <cell r="A115" t="str">
            <v>ROANOKE COUNTY PUBLIC SCHOOLS</v>
          </cell>
        </row>
        <row r="116">
          <cell r="A116" t="str">
            <v>ROCKBRIDGE COUNTY PUBLIC SCHOOLS</v>
          </cell>
        </row>
        <row r="117">
          <cell r="A117" t="str">
            <v>ROCKINGHAM COUNTY PUBLIC SCHOOLS</v>
          </cell>
        </row>
        <row r="118">
          <cell r="A118" t="str">
            <v>RUSSELL COUNTY PUBLIC SCHOOLS</v>
          </cell>
        </row>
        <row r="119">
          <cell r="A119" t="str">
            <v>SALEM CITY PUBLIC SCHOOLS</v>
          </cell>
        </row>
        <row r="120">
          <cell r="A120" t="str">
            <v>SCOTT COUNTY PUBLIC SCHOOLS</v>
          </cell>
        </row>
        <row r="121">
          <cell r="A121" t="str">
            <v>SHENANDOAH COUNTY PUBLIC SCHOOLS</v>
          </cell>
        </row>
        <row r="122">
          <cell r="A122" t="str">
            <v>SMYTH COUNTY PUBLIC SCHOOLS</v>
          </cell>
        </row>
        <row r="123">
          <cell r="A123" t="e">
            <v>#N/A</v>
          </cell>
        </row>
        <row r="124">
          <cell r="A124" t="e">
            <v>#N/A</v>
          </cell>
        </row>
        <row r="125">
          <cell r="A125" t="e">
            <v>#N/A</v>
          </cell>
        </row>
        <row r="126">
          <cell r="A126" t="e">
            <v>#N/A</v>
          </cell>
        </row>
        <row r="127">
          <cell r="A127" t="e">
            <v>#N/A</v>
          </cell>
        </row>
        <row r="128">
          <cell r="A128" t="e">
            <v>#N/A</v>
          </cell>
        </row>
        <row r="129">
          <cell r="A129" t="e">
            <v>#N/A</v>
          </cell>
        </row>
        <row r="130">
          <cell r="A130" t="e">
            <v>#N/A</v>
          </cell>
        </row>
        <row r="131">
          <cell r="A131" t="str">
            <v>TAZEWELL COUNTY PUBLIC SCHOOLS</v>
          </cell>
        </row>
        <row r="132">
          <cell r="A132" t="str">
            <v>VA BEACH CITY PUBLIC SCHOOLS</v>
          </cell>
        </row>
        <row r="133">
          <cell r="A133" t="str">
            <v>VA DEPT OF CORRECTIONAL EDUCATION</v>
          </cell>
        </row>
        <row r="134">
          <cell r="A134" t="str">
            <v>VIRGINIA COMMONWEALTH UNIVERSITY</v>
          </cell>
        </row>
        <row r="135">
          <cell r="A135" t="e">
            <v>#N/A</v>
          </cell>
        </row>
        <row r="136">
          <cell r="A136" t="str">
            <v>VSDB STAUNTON</v>
          </cell>
        </row>
        <row r="137">
          <cell r="A137" t="str">
            <v>WARREN COUNTY PUBLIC SCHOOLS</v>
          </cell>
        </row>
        <row r="138">
          <cell r="A138" t="str">
            <v>WASHINGTON COUNTY PUBLIC SCHOOLS</v>
          </cell>
        </row>
        <row r="139">
          <cell r="A139" t="str">
            <v>WAYNESBORO CITY PUBLIC SCHOOLS</v>
          </cell>
        </row>
        <row r="140">
          <cell r="A140" t="str">
            <v>WEST POINT TOWN PUBLIC SCHOOLS</v>
          </cell>
        </row>
        <row r="141">
          <cell r="A141" t="str">
            <v>WESTMORELAND COUNTY PUBLIC SCHOOLS</v>
          </cell>
        </row>
        <row r="142">
          <cell r="A142" t="str">
            <v>WILLIAMSBURG CITY PUBLIC SCHOOLS</v>
          </cell>
        </row>
        <row r="143">
          <cell r="A143" t="str">
            <v>WINCHESTER CITY PUBLIC SCHOOLS</v>
          </cell>
        </row>
        <row r="144">
          <cell r="A144" t="str">
            <v>WISE COUNTY PUBLIC SCHOOLS</v>
          </cell>
        </row>
        <row r="145">
          <cell r="A145" t="e">
            <v>#N/A</v>
          </cell>
        </row>
        <row r="146">
          <cell r="A146" t="e">
            <v>#N/A</v>
          </cell>
        </row>
        <row r="147">
          <cell r="A147" t="e">
            <v>#N/A</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3" Type="http://schemas.openxmlformats.org/officeDocument/2006/relationships/vmlDrawing" Target="../drawings/vmlDrawing6.vml"/><Relationship Id="rId21" Type="http://schemas.openxmlformats.org/officeDocument/2006/relationships/ctrlProp" Target="../ctrlProps/ctrlProp94.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2" Type="http://schemas.openxmlformats.org/officeDocument/2006/relationships/drawing" Target="../drawings/drawing6.xml"/><Relationship Id="rId16" Type="http://schemas.openxmlformats.org/officeDocument/2006/relationships/ctrlProp" Target="../ctrlProps/ctrlProp89.xml"/><Relationship Id="rId20" Type="http://schemas.openxmlformats.org/officeDocument/2006/relationships/ctrlProp" Target="../ctrlProps/ctrlProp93.xml"/><Relationship Id="rId1" Type="http://schemas.openxmlformats.org/officeDocument/2006/relationships/printerSettings" Target="../printerSettings/printerSettings10.bin"/><Relationship Id="rId6" Type="http://schemas.openxmlformats.org/officeDocument/2006/relationships/ctrlProp" Target="../ctrlProps/ctrlProp79.xml"/><Relationship Id="rId11" Type="http://schemas.openxmlformats.org/officeDocument/2006/relationships/ctrlProp" Target="../ctrlProps/ctrlProp84.xml"/><Relationship Id="rId24" Type="http://schemas.openxmlformats.org/officeDocument/2006/relationships/ctrlProp" Target="../ctrlProps/ctrlProp97.xml"/><Relationship Id="rId5" Type="http://schemas.openxmlformats.org/officeDocument/2006/relationships/ctrlProp" Target="../ctrlProps/ctrlProp78.xml"/><Relationship Id="rId15" Type="http://schemas.openxmlformats.org/officeDocument/2006/relationships/ctrlProp" Target="../ctrlProps/ctrlProp88.xml"/><Relationship Id="rId23" Type="http://schemas.openxmlformats.org/officeDocument/2006/relationships/ctrlProp" Target="../ctrlProps/ctrlProp96.xml"/><Relationship Id="rId10" Type="http://schemas.openxmlformats.org/officeDocument/2006/relationships/ctrlProp" Target="../ctrlProps/ctrlProp83.xml"/><Relationship Id="rId19" Type="http://schemas.openxmlformats.org/officeDocument/2006/relationships/ctrlProp" Target="../ctrlProps/ctrlProp92.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3" Type="http://schemas.openxmlformats.org/officeDocument/2006/relationships/vmlDrawing" Target="../drawings/vmlDrawing7.vml"/><Relationship Id="rId21" Type="http://schemas.openxmlformats.org/officeDocument/2006/relationships/ctrlProp" Target="../ctrlProps/ctrlProp116.x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5" Type="http://schemas.openxmlformats.org/officeDocument/2006/relationships/ctrlProp" Target="../ctrlProps/ctrlProp120.xml"/><Relationship Id="rId2" Type="http://schemas.openxmlformats.org/officeDocument/2006/relationships/drawing" Target="../drawings/drawing7.xml"/><Relationship Id="rId16" Type="http://schemas.openxmlformats.org/officeDocument/2006/relationships/ctrlProp" Target="../ctrlProps/ctrlProp111.xml"/><Relationship Id="rId20" Type="http://schemas.openxmlformats.org/officeDocument/2006/relationships/ctrlProp" Target="../ctrlProps/ctrlProp115.xml"/><Relationship Id="rId1" Type="http://schemas.openxmlformats.org/officeDocument/2006/relationships/printerSettings" Target="../printerSettings/printerSettings11.bin"/><Relationship Id="rId6" Type="http://schemas.openxmlformats.org/officeDocument/2006/relationships/ctrlProp" Target="../ctrlProps/ctrlProp101.xml"/><Relationship Id="rId11" Type="http://schemas.openxmlformats.org/officeDocument/2006/relationships/ctrlProp" Target="../ctrlProps/ctrlProp106.xml"/><Relationship Id="rId24" Type="http://schemas.openxmlformats.org/officeDocument/2006/relationships/ctrlProp" Target="../ctrlProps/ctrlProp119.xml"/><Relationship Id="rId5" Type="http://schemas.openxmlformats.org/officeDocument/2006/relationships/ctrlProp" Target="../ctrlProps/ctrlProp100.xml"/><Relationship Id="rId15" Type="http://schemas.openxmlformats.org/officeDocument/2006/relationships/ctrlProp" Target="../ctrlProps/ctrlProp110.xml"/><Relationship Id="rId23" Type="http://schemas.openxmlformats.org/officeDocument/2006/relationships/ctrlProp" Target="../ctrlProps/ctrlProp118.xml"/><Relationship Id="rId10" Type="http://schemas.openxmlformats.org/officeDocument/2006/relationships/ctrlProp" Target="../ctrlProps/ctrlProp105.xml"/><Relationship Id="rId19" Type="http://schemas.openxmlformats.org/officeDocument/2006/relationships/ctrlProp" Target="../ctrlProps/ctrlProp114.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 Id="rId22" Type="http://schemas.openxmlformats.org/officeDocument/2006/relationships/ctrlProp" Target="../ctrlProps/ctrlProp11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18" Type="http://schemas.openxmlformats.org/officeDocument/2006/relationships/ctrlProp" Target="../ctrlProps/ctrlProp135.xml"/><Relationship Id="rId3" Type="http://schemas.openxmlformats.org/officeDocument/2006/relationships/vmlDrawing" Target="../drawings/vmlDrawing8.vml"/><Relationship Id="rId21" Type="http://schemas.openxmlformats.org/officeDocument/2006/relationships/ctrlProp" Target="../ctrlProps/ctrlProp138.xml"/><Relationship Id="rId7" Type="http://schemas.openxmlformats.org/officeDocument/2006/relationships/ctrlProp" Target="../ctrlProps/ctrlProp124.x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2" Type="http://schemas.openxmlformats.org/officeDocument/2006/relationships/drawing" Target="../drawings/drawing8.xml"/><Relationship Id="rId16" Type="http://schemas.openxmlformats.org/officeDocument/2006/relationships/ctrlProp" Target="../ctrlProps/ctrlProp133.xml"/><Relationship Id="rId20" Type="http://schemas.openxmlformats.org/officeDocument/2006/relationships/ctrlProp" Target="../ctrlProps/ctrlProp137.xml"/><Relationship Id="rId1" Type="http://schemas.openxmlformats.org/officeDocument/2006/relationships/printerSettings" Target="../printerSettings/printerSettings12.bin"/><Relationship Id="rId6" Type="http://schemas.openxmlformats.org/officeDocument/2006/relationships/ctrlProp" Target="../ctrlProps/ctrlProp123.xml"/><Relationship Id="rId11" Type="http://schemas.openxmlformats.org/officeDocument/2006/relationships/ctrlProp" Target="../ctrlProps/ctrlProp128.xml"/><Relationship Id="rId24" Type="http://schemas.openxmlformats.org/officeDocument/2006/relationships/ctrlProp" Target="../ctrlProps/ctrlProp141.xml"/><Relationship Id="rId5" Type="http://schemas.openxmlformats.org/officeDocument/2006/relationships/ctrlProp" Target="../ctrlProps/ctrlProp122.xml"/><Relationship Id="rId15" Type="http://schemas.openxmlformats.org/officeDocument/2006/relationships/ctrlProp" Target="../ctrlProps/ctrlProp132.xml"/><Relationship Id="rId23" Type="http://schemas.openxmlformats.org/officeDocument/2006/relationships/ctrlProp" Target="../ctrlProps/ctrlProp140.xml"/><Relationship Id="rId10" Type="http://schemas.openxmlformats.org/officeDocument/2006/relationships/ctrlProp" Target="../ctrlProps/ctrlProp127.xml"/><Relationship Id="rId19" Type="http://schemas.openxmlformats.org/officeDocument/2006/relationships/ctrlProp" Target="../ctrlProps/ctrlProp136.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47.xml"/><Relationship Id="rId13" Type="http://schemas.openxmlformats.org/officeDocument/2006/relationships/ctrlProp" Target="../ctrlProps/ctrlProp152.xml"/><Relationship Id="rId18" Type="http://schemas.openxmlformats.org/officeDocument/2006/relationships/ctrlProp" Target="../ctrlProps/ctrlProp157.xml"/><Relationship Id="rId3" Type="http://schemas.openxmlformats.org/officeDocument/2006/relationships/vmlDrawing" Target="../drawings/vmlDrawing9.vml"/><Relationship Id="rId21" Type="http://schemas.openxmlformats.org/officeDocument/2006/relationships/ctrlProp" Target="../ctrlProps/ctrlProp160.xml"/><Relationship Id="rId7" Type="http://schemas.openxmlformats.org/officeDocument/2006/relationships/ctrlProp" Target="../ctrlProps/ctrlProp146.xml"/><Relationship Id="rId12" Type="http://schemas.openxmlformats.org/officeDocument/2006/relationships/ctrlProp" Target="../ctrlProps/ctrlProp151.xml"/><Relationship Id="rId17" Type="http://schemas.openxmlformats.org/officeDocument/2006/relationships/ctrlProp" Target="../ctrlProps/ctrlProp156.xml"/><Relationship Id="rId25" Type="http://schemas.openxmlformats.org/officeDocument/2006/relationships/ctrlProp" Target="../ctrlProps/ctrlProp164.xml"/><Relationship Id="rId2" Type="http://schemas.openxmlformats.org/officeDocument/2006/relationships/drawing" Target="../drawings/drawing9.xml"/><Relationship Id="rId16" Type="http://schemas.openxmlformats.org/officeDocument/2006/relationships/ctrlProp" Target="../ctrlProps/ctrlProp155.xml"/><Relationship Id="rId20" Type="http://schemas.openxmlformats.org/officeDocument/2006/relationships/ctrlProp" Target="../ctrlProps/ctrlProp159.xml"/><Relationship Id="rId1" Type="http://schemas.openxmlformats.org/officeDocument/2006/relationships/printerSettings" Target="../printerSettings/printerSettings13.bin"/><Relationship Id="rId6" Type="http://schemas.openxmlformats.org/officeDocument/2006/relationships/ctrlProp" Target="../ctrlProps/ctrlProp145.xml"/><Relationship Id="rId11" Type="http://schemas.openxmlformats.org/officeDocument/2006/relationships/ctrlProp" Target="../ctrlProps/ctrlProp150.xml"/><Relationship Id="rId24" Type="http://schemas.openxmlformats.org/officeDocument/2006/relationships/ctrlProp" Target="../ctrlProps/ctrlProp163.xml"/><Relationship Id="rId5" Type="http://schemas.openxmlformats.org/officeDocument/2006/relationships/ctrlProp" Target="../ctrlProps/ctrlProp144.xml"/><Relationship Id="rId15" Type="http://schemas.openxmlformats.org/officeDocument/2006/relationships/ctrlProp" Target="../ctrlProps/ctrlProp154.xml"/><Relationship Id="rId23" Type="http://schemas.openxmlformats.org/officeDocument/2006/relationships/ctrlProp" Target="../ctrlProps/ctrlProp162.xml"/><Relationship Id="rId10" Type="http://schemas.openxmlformats.org/officeDocument/2006/relationships/ctrlProp" Target="../ctrlProps/ctrlProp149.xml"/><Relationship Id="rId19" Type="http://schemas.openxmlformats.org/officeDocument/2006/relationships/ctrlProp" Target="../ctrlProps/ctrlProp158.xml"/><Relationship Id="rId4" Type="http://schemas.openxmlformats.org/officeDocument/2006/relationships/ctrlProp" Target="../ctrlProps/ctrlProp143.xml"/><Relationship Id="rId9" Type="http://schemas.openxmlformats.org/officeDocument/2006/relationships/ctrlProp" Target="../ctrlProps/ctrlProp148.xml"/><Relationship Id="rId14" Type="http://schemas.openxmlformats.org/officeDocument/2006/relationships/ctrlProp" Target="../ctrlProps/ctrlProp153.xml"/><Relationship Id="rId22" Type="http://schemas.openxmlformats.org/officeDocument/2006/relationships/ctrlProp" Target="../ctrlProps/ctrlProp16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69.xml"/><Relationship Id="rId13" Type="http://schemas.openxmlformats.org/officeDocument/2006/relationships/ctrlProp" Target="../ctrlProps/ctrlProp174.xml"/><Relationship Id="rId18" Type="http://schemas.openxmlformats.org/officeDocument/2006/relationships/ctrlProp" Target="../ctrlProps/ctrlProp179.xml"/><Relationship Id="rId3" Type="http://schemas.openxmlformats.org/officeDocument/2006/relationships/vmlDrawing" Target="../drawings/vmlDrawing10.vml"/><Relationship Id="rId21" Type="http://schemas.openxmlformats.org/officeDocument/2006/relationships/ctrlProp" Target="../ctrlProps/ctrlProp182.xml"/><Relationship Id="rId7" Type="http://schemas.openxmlformats.org/officeDocument/2006/relationships/ctrlProp" Target="../ctrlProps/ctrlProp168.xml"/><Relationship Id="rId12" Type="http://schemas.openxmlformats.org/officeDocument/2006/relationships/ctrlProp" Target="../ctrlProps/ctrlProp173.xml"/><Relationship Id="rId17" Type="http://schemas.openxmlformats.org/officeDocument/2006/relationships/ctrlProp" Target="../ctrlProps/ctrlProp178.xml"/><Relationship Id="rId25" Type="http://schemas.openxmlformats.org/officeDocument/2006/relationships/ctrlProp" Target="../ctrlProps/ctrlProp186.xml"/><Relationship Id="rId2" Type="http://schemas.openxmlformats.org/officeDocument/2006/relationships/drawing" Target="../drawings/drawing10.xml"/><Relationship Id="rId16" Type="http://schemas.openxmlformats.org/officeDocument/2006/relationships/ctrlProp" Target="../ctrlProps/ctrlProp177.xml"/><Relationship Id="rId20" Type="http://schemas.openxmlformats.org/officeDocument/2006/relationships/ctrlProp" Target="../ctrlProps/ctrlProp181.xml"/><Relationship Id="rId1" Type="http://schemas.openxmlformats.org/officeDocument/2006/relationships/printerSettings" Target="../printerSettings/printerSettings14.bin"/><Relationship Id="rId6" Type="http://schemas.openxmlformats.org/officeDocument/2006/relationships/ctrlProp" Target="../ctrlProps/ctrlProp167.xml"/><Relationship Id="rId11" Type="http://schemas.openxmlformats.org/officeDocument/2006/relationships/ctrlProp" Target="../ctrlProps/ctrlProp172.xml"/><Relationship Id="rId24" Type="http://schemas.openxmlformats.org/officeDocument/2006/relationships/ctrlProp" Target="../ctrlProps/ctrlProp185.xml"/><Relationship Id="rId5" Type="http://schemas.openxmlformats.org/officeDocument/2006/relationships/ctrlProp" Target="../ctrlProps/ctrlProp166.xml"/><Relationship Id="rId15" Type="http://schemas.openxmlformats.org/officeDocument/2006/relationships/ctrlProp" Target="../ctrlProps/ctrlProp176.xml"/><Relationship Id="rId23" Type="http://schemas.openxmlformats.org/officeDocument/2006/relationships/ctrlProp" Target="../ctrlProps/ctrlProp184.xml"/><Relationship Id="rId10" Type="http://schemas.openxmlformats.org/officeDocument/2006/relationships/ctrlProp" Target="../ctrlProps/ctrlProp171.xml"/><Relationship Id="rId19" Type="http://schemas.openxmlformats.org/officeDocument/2006/relationships/ctrlProp" Target="../ctrlProps/ctrlProp180.xml"/><Relationship Id="rId4" Type="http://schemas.openxmlformats.org/officeDocument/2006/relationships/ctrlProp" Target="../ctrlProps/ctrlProp165.xml"/><Relationship Id="rId9" Type="http://schemas.openxmlformats.org/officeDocument/2006/relationships/ctrlProp" Target="../ctrlProps/ctrlProp170.xml"/><Relationship Id="rId14" Type="http://schemas.openxmlformats.org/officeDocument/2006/relationships/ctrlProp" Target="../ctrlProps/ctrlProp175.xml"/><Relationship Id="rId22" Type="http://schemas.openxmlformats.org/officeDocument/2006/relationships/ctrlProp" Target="../ctrlProps/ctrlProp18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3.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printerSettings" Target="../printerSettings/printerSettings7.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4.vml"/><Relationship Id="rId21" Type="http://schemas.openxmlformats.org/officeDocument/2006/relationships/ctrlProp" Target="../ctrlProps/ctrlProp50.x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5" Type="http://schemas.openxmlformats.org/officeDocument/2006/relationships/ctrlProp" Target="../ctrlProps/ctrlProp54.xml"/><Relationship Id="rId2" Type="http://schemas.openxmlformats.org/officeDocument/2006/relationships/drawing" Target="../drawings/drawing4.xml"/><Relationship Id="rId16" Type="http://schemas.openxmlformats.org/officeDocument/2006/relationships/ctrlProp" Target="../ctrlProps/ctrlProp45.xml"/><Relationship Id="rId20" Type="http://schemas.openxmlformats.org/officeDocument/2006/relationships/ctrlProp" Target="../ctrlProps/ctrlProp49.xml"/><Relationship Id="rId1" Type="http://schemas.openxmlformats.org/officeDocument/2006/relationships/printerSettings" Target="../printerSettings/printerSettings8.bin"/><Relationship Id="rId6" Type="http://schemas.openxmlformats.org/officeDocument/2006/relationships/ctrlProp" Target="../ctrlProps/ctrlProp35.xml"/><Relationship Id="rId11" Type="http://schemas.openxmlformats.org/officeDocument/2006/relationships/ctrlProp" Target="../ctrlProps/ctrlProp40.xml"/><Relationship Id="rId24" Type="http://schemas.openxmlformats.org/officeDocument/2006/relationships/ctrlProp" Target="../ctrlProps/ctrlProp53.xml"/><Relationship Id="rId5" Type="http://schemas.openxmlformats.org/officeDocument/2006/relationships/ctrlProp" Target="../ctrlProps/ctrlProp34.xml"/><Relationship Id="rId15" Type="http://schemas.openxmlformats.org/officeDocument/2006/relationships/ctrlProp" Target="../ctrlProps/ctrlProp44.xml"/><Relationship Id="rId23" Type="http://schemas.openxmlformats.org/officeDocument/2006/relationships/ctrlProp" Target="../ctrlProps/ctrlProp52.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 Id="rId22" Type="http://schemas.openxmlformats.org/officeDocument/2006/relationships/ctrlProp" Target="../ctrlProps/ctrlProp5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5.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5" Type="http://schemas.openxmlformats.org/officeDocument/2006/relationships/ctrlProp" Target="../ctrlProps/ctrlProp76.xml"/><Relationship Id="rId2" Type="http://schemas.openxmlformats.org/officeDocument/2006/relationships/drawing" Target="../drawings/drawing5.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9.bin"/><Relationship Id="rId6" Type="http://schemas.openxmlformats.org/officeDocument/2006/relationships/ctrlProp" Target="../ctrlProps/ctrlProp57.xml"/><Relationship Id="rId11" Type="http://schemas.openxmlformats.org/officeDocument/2006/relationships/ctrlProp" Target="../ctrlProps/ctrlProp62.xml"/><Relationship Id="rId24" Type="http://schemas.openxmlformats.org/officeDocument/2006/relationships/ctrlProp" Target="../ctrlProps/ctrlProp75.xml"/><Relationship Id="rId5" Type="http://schemas.openxmlformats.org/officeDocument/2006/relationships/ctrlProp" Target="../ctrlProps/ctrlProp56.xml"/><Relationship Id="rId15" Type="http://schemas.openxmlformats.org/officeDocument/2006/relationships/ctrlProp" Target="../ctrlProps/ctrlProp66.xml"/><Relationship Id="rId23" Type="http://schemas.openxmlformats.org/officeDocument/2006/relationships/ctrlProp" Target="../ctrlProps/ctrlProp74.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 Id="rId22" Type="http://schemas.openxmlformats.org/officeDocument/2006/relationships/ctrlProp" Target="../ctrlProps/ctrlProp7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B1:EP82"/>
  <sheetViews>
    <sheetView tabSelected="1" zoomScale="80" zoomScaleNormal="80" zoomScaleSheetLayoutView="65" zoomScalePageLayoutView="50" workbookViewId="0">
      <selection activeCell="D21" sqref="D21"/>
    </sheetView>
  </sheetViews>
  <sheetFormatPr defaultColWidth="9.08984375" defaultRowHeight="20" x14ac:dyDescent="0.35"/>
  <cols>
    <col min="1" max="1" width="1.6328125" style="18" customWidth="1"/>
    <col min="2" max="2" width="12.453125" style="75" customWidth="1"/>
    <col min="3" max="3" width="41.08984375" style="72" customWidth="1"/>
    <col min="4" max="4" width="103.54296875" style="18" customWidth="1"/>
    <col min="5" max="5" width="10.90625" style="23" customWidth="1"/>
    <col min="6" max="16384" width="9.08984375" style="18"/>
  </cols>
  <sheetData>
    <row r="1" spans="2:146" s="22" customFormat="1" ht="21" customHeight="1" x14ac:dyDescent="0.4">
      <c r="B1" s="268" t="s">
        <v>77</v>
      </c>
      <c r="C1" s="268"/>
      <c r="D1" s="268"/>
      <c r="E1" s="107"/>
      <c r="F1" s="108"/>
      <c r="G1" s="108"/>
      <c r="H1" s="108"/>
      <c r="I1" s="108"/>
      <c r="J1" s="108"/>
      <c r="K1" s="108"/>
      <c r="L1" s="108"/>
      <c r="M1" s="108"/>
      <c r="N1" s="108"/>
      <c r="O1" s="108"/>
      <c r="P1" s="108"/>
      <c r="Q1" s="108"/>
      <c r="R1" s="108"/>
      <c r="S1" s="108"/>
      <c r="T1" s="108"/>
      <c r="U1" s="109"/>
      <c r="V1" s="109"/>
    </row>
    <row r="2" spans="2:146" s="22" customFormat="1" ht="16.649999999999999" customHeight="1" x14ac:dyDescent="0.4">
      <c r="B2" s="268" t="s">
        <v>78</v>
      </c>
      <c r="C2" s="268"/>
      <c r="D2" s="268"/>
      <c r="E2" s="107"/>
      <c r="F2" s="108"/>
      <c r="G2" s="108"/>
      <c r="H2" s="108"/>
      <c r="I2" s="108"/>
      <c r="J2" s="108"/>
      <c r="K2" s="108"/>
      <c r="L2" s="108"/>
      <c r="M2" s="108"/>
      <c r="N2" s="108"/>
      <c r="O2" s="108"/>
      <c r="P2" s="108"/>
      <c r="Q2" s="108"/>
      <c r="R2" s="108"/>
      <c r="S2" s="108"/>
      <c r="T2" s="108"/>
      <c r="U2" s="109"/>
      <c r="V2" s="109"/>
    </row>
    <row r="3" spans="2:146" s="22" customFormat="1" ht="16.649999999999999" customHeight="1" x14ac:dyDescent="0.4">
      <c r="B3" s="268" t="s">
        <v>79</v>
      </c>
      <c r="C3" s="268"/>
      <c r="D3" s="268"/>
      <c r="E3" s="107"/>
      <c r="F3" s="108"/>
      <c r="G3" s="108"/>
      <c r="H3" s="108"/>
      <c r="I3" s="108"/>
      <c r="J3" s="108"/>
      <c r="K3" s="108"/>
      <c r="L3" s="108"/>
      <c r="M3" s="108"/>
      <c r="N3" s="108"/>
      <c r="O3" s="108"/>
      <c r="P3" s="108"/>
      <c r="Q3" s="108"/>
      <c r="R3" s="108"/>
      <c r="S3" s="108"/>
      <c r="T3" s="108"/>
      <c r="U3" s="109"/>
      <c r="V3" s="109"/>
    </row>
    <row r="4" spans="2:146" s="22" customFormat="1" ht="16.649999999999999" customHeight="1" x14ac:dyDescent="0.4">
      <c r="B4" s="268" t="s">
        <v>80</v>
      </c>
      <c r="C4" s="268"/>
      <c r="D4" s="268"/>
      <c r="E4" s="107"/>
      <c r="F4" s="108"/>
      <c r="G4" s="108"/>
      <c r="H4" s="108"/>
      <c r="I4" s="108"/>
      <c r="J4" s="108"/>
      <c r="K4" s="108"/>
      <c r="L4" s="108"/>
      <c r="M4" s="108"/>
      <c r="N4" s="108"/>
      <c r="O4" s="108"/>
      <c r="P4" s="108"/>
      <c r="Q4" s="108"/>
      <c r="R4" s="108"/>
      <c r="S4" s="108"/>
      <c r="T4" s="108"/>
      <c r="U4" s="109"/>
      <c r="V4" s="109"/>
    </row>
    <row r="5" spans="2:146" x14ac:dyDescent="0.4">
      <c r="B5" s="268" t="s">
        <v>0</v>
      </c>
      <c r="C5" s="268"/>
      <c r="D5" s="268"/>
      <c r="E5" s="107"/>
      <c r="F5" s="110"/>
      <c r="G5" s="110"/>
      <c r="H5" s="110"/>
      <c r="I5" s="110"/>
      <c r="J5" s="110"/>
      <c r="K5" s="110"/>
      <c r="L5" s="110"/>
      <c r="M5" s="110"/>
      <c r="N5" s="110"/>
      <c r="O5" s="110"/>
      <c r="P5" s="110"/>
      <c r="Q5" s="110"/>
      <c r="R5" s="110"/>
      <c r="S5" s="110"/>
      <c r="T5" s="110"/>
      <c r="U5" s="111"/>
      <c r="V5" s="111"/>
    </row>
    <row r="6" spans="2:146" x14ac:dyDescent="0.4">
      <c r="B6" s="268" t="s">
        <v>146</v>
      </c>
      <c r="C6" s="268"/>
      <c r="D6" s="268"/>
      <c r="E6" s="107"/>
      <c r="F6" s="110"/>
      <c r="G6" s="110"/>
      <c r="H6" s="110"/>
      <c r="I6" s="110"/>
      <c r="J6" s="110"/>
      <c r="K6" s="110"/>
      <c r="L6" s="110"/>
      <c r="M6" s="110"/>
      <c r="N6" s="110"/>
      <c r="O6" s="110"/>
      <c r="P6" s="110"/>
      <c r="Q6" s="110"/>
      <c r="R6" s="110"/>
      <c r="S6" s="110"/>
      <c r="T6" s="110"/>
      <c r="U6" s="111"/>
      <c r="V6" s="111"/>
    </row>
    <row r="7" spans="2:146" ht="10.5" customHeight="1" x14ac:dyDescent="0.4">
      <c r="B7" s="126"/>
      <c r="C7" s="127"/>
      <c r="D7" s="128"/>
      <c r="E7" s="112"/>
      <c r="F7" s="110"/>
      <c r="G7" s="110"/>
      <c r="H7" s="110"/>
      <c r="I7" s="110"/>
      <c r="J7" s="110"/>
      <c r="K7" s="110"/>
      <c r="L7" s="110"/>
      <c r="M7" s="110"/>
      <c r="N7" s="110"/>
      <c r="O7" s="110"/>
      <c r="P7" s="110"/>
      <c r="Q7" s="110"/>
      <c r="R7" s="110"/>
      <c r="S7" s="110"/>
      <c r="T7" s="110"/>
      <c r="U7" s="111"/>
      <c r="V7" s="111"/>
    </row>
    <row r="8" spans="2:146" ht="10.5" customHeight="1" x14ac:dyDescent="0.4">
      <c r="B8" s="126"/>
      <c r="C8" s="127"/>
      <c r="D8" s="128"/>
      <c r="E8" s="112"/>
      <c r="F8" s="110"/>
      <c r="G8" s="110"/>
      <c r="H8" s="110"/>
      <c r="I8" s="110"/>
      <c r="J8" s="110"/>
      <c r="K8" s="110"/>
      <c r="L8" s="110"/>
      <c r="M8" s="110"/>
      <c r="N8" s="110"/>
      <c r="O8" s="110"/>
      <c r="P8" s="110"/>
      <c r="Q8" s="110"/>
      <c r="R8" s="110"/>
      <c r="S8" s="110"/>
      <c r="T8" s="110"/>
      <c r="U8" s="111"/>
      <c r="V8" s="111"/>
    </row>
    <row r="9" spans="2:146" x14ac:dyDescent="0.4">
      <c r="B9" s="270" t="s">
        <v>33</v>
      </c>
      <c r="C9" s="270"/>
      <c r="D9" s="270"/>
      <c r="E9" s="113"/>
      <c r="F9" s="114"/>
      <c r="G9" s="110"/>
      <c r="H9" s="110"/>
      <c r="I9" s="110"/>
      <c r="J9" s="110"/>
      <c r="K9" s="110"/>
      <c r="L9" s="110"/>
      <c r="M9" s="110"/>
      <c r="N9" s="110"/>
      <c r="O9" s="110"/>
      <c r="P9" s="110"/>
      <c r="Q9" s="110"/>
      <c r="R9" s="110"/>
      <c r="S9" s="110"/>
      <c r="T9" s="110"/>
      <c r="U9" s="111"/>
      <c r="V9" s="111"/>
    </row>
    <row r="10" spans="2:146" x14ac:dyDescent="0.4">
      <c r="B10" s="271" t="s">
        <v>1</v>
      </c>
      <c r="C10" s="271"/>
      <c r="D10" s="271"/>
      <c r="E10" s="107"/>
      <c r="F10" s="110"/>
      <c r="G10" s="110"/>
      <c r="H10" s="110"/>
      <c r="I10" s="110"/>
      <c r="J10" s="110"/>
      <c r="K10" s="110"/>
      <c r="L10" s="110"/>
      <c r="M10" s="110"/>
      <c r="N10" s="110"/>
      <c r="O10" s="110"/>
      <c r="P10" s="110"/>
      <c r="Q10" s="110"/>
      <c r="R10" s="110"/>
      <c r="S10" s="110"/>
      <c r="T10" s="110"/>
      <c r="U10" s="111"/>
      <c r="V10" s="111"/>
    </row>
    <row r="11" spans="2:146" x14ac:dyDescent="0.4">
      <c r="B11" s="271" t="s">
        <v>2</v>
      </c>
      <c r="C11" s="271"/>
      <c r="D11" s="271"/>
      <c r="E11" s="107"/>
      <c r="F11" s="110"/>
      <c r="G11" s="110"/>
      <c r="H11" s="110"/>
      <c r="I11" s="110"/>
      <c r="J11" s="110"/>
      <c r="K11" s="110"/>
      <c r="L11" s="110"/>
      <c r="M11" s="110"/>
      <c r="N11" s="110"/>
      <c r="O11" s="110"/>
      <c r="P11" s="110"/>
      <c r="Q11" s="110"/>
      <c r="R11" s="110"/>
      <c r="S11" s="110"/>
      <c r="T11" s="110"/>
      <c r="U11" s="111"/>
      <c r="V11" s="111"/>
    </row>
    <row r="12" spans="2:146" ht="12" customHeight="1" x14ac:dyDescent="0.4">
      <c r="B12" s="126"/>
      <c r="C12" s="127"/>
      <c r="D12" s="128"/>
      <c r="E12" s="112"/>
      <c r="F12" s="110"/>
      <c r="G12" s="110"/>
      <c r="H12" s="110"/>
      <c r="I12" s="110"/>
      <c r="J12" s="110"/>
      <c r="K12" s="110"/>
      <c r="L12" s="110"/>
      <c r="M12" s="110"/>
      <c r="N12" s="110"/>
      <c r="O12" s="110"/>
      <c r="P12" s="110"/>
      <c r="Q12" s="110"/>
      <c r="R12" s="110"/>
      <c r="S12" s="110"/>
      <c r="T12" s="110"/>
      <c r="U12" s="111"/>
      <c r="V12" s="111"/>
    </row>
    <row r="13" spans="2:146" s="73" customFormat="1" ht="27.5" x14ac:dyDescent="0.55000000000000004">
      <c r="B13" s="272" t="s">
        <v>132</v>
      </c>
      <c r="C13" s="272"/>
      <c r="D13" s="272"/>
      <c r="E13" s="115"/>
      <c r="F13" s="116"/>
      <c r="G13" s="116"/>
      <c r="H13" s="116"/>
      <c r="I13" s="116"/>
      <c r="J13" s="116"/>
      <c r="K13" s="116"/>
      <c r="L13" s="116"/>
      <c r="M13" s="116"/>
      <c r="N13" s="116"/>
      <c r="O13" s="116"/>
      <c r="P13" s="116"/>
      <c r="Q13" s="116"/>
      <c r="R13" s="116"/>
      <c r="S13" s="116"/>
      <c r="T13" s="116"/>
      <c r="U13" s="116"/>
      <c r="V13" s="116"/>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row>
    <row r="14" spans="2:146" s="73" customFormat="1" ht="6" customHeight="1" x14ac:dyDescent="0.3">
      <c r="B14" s="76"/>
      <c r="C14" s="74"/>
      <c r="D14" s="74"/>
      <c r="E14" s="116"/>
      <c r="F14" s="116"/>
      <c r="G14" s="116"/>
      <c r="H14" s="116"/>
      <c r="I14" s="116"/>
      <c r="J14" s="116"/>
      <c r="K14" s="116"/>
      <c r="L14" s="116"/>
      <c r="M14" s="116"/>
      <c r="N14" s="116"/>
      <c r="O14" s="116"/>
      <c r="P14" s="116"/>
      <c r="Q14" s="116"/>
      <c r="R14" s="116"/>
      <c r="S14" s="116"/>
      <c r="T14" s="116"/>
      <c r="U14" s="116"/>
      <c r="V14" s="116"/>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row>
    <row r="15" spans="2:146" s="73" customFormat="1" ht="28" thickBot="1" x14ac:dyDescent="0.6">
      <c r="B15" s="269" t="s">
        <v>133</v>
      </c>
      <c r="C15" s="269"/>
      <c r="D15" s="269"/>
      <c r="E15" s="115"/>
      <c r="F15" s="116"/>
      <c r="G15" s="116"/>
      <c r="H15" s="116"/>
      <c r="I15" s="116"/>
      <c r="J15" s="116"/>
      <c r="K15" s="116"/>
      <c r="L15" s="116"/>
      <c r="M15" s="116"/>
      <c r="N15" s="116"/>
      <c r="O15" s="116"/>
      <c r="P15" s="116"/>
      <c r="Q15" s="116"/>
      <c r="R15" s="116"/>
      <c r="S15" s="116"/>
      <c r="T15" s="116"/>
      <c r="U15" s="116"/>
      <c r="V15" s="116"/>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row>
    <row r="16" spans="2:146" s="19" customFormat="1" ht="51.9" customHeight="1" thickTop="1" x14ac:dyDescent="0.35">
      <c r="B16" s="267" t="s">
        <v>95</v>
      </c>
      <c r="C16" s="267"/>
      <c r="D16" s="267"/>
      <c r="E16" s="117"/>
      <c r="F16" s="117"/>
      <c r="G16" s="117"/>
      <c r="H16" s="117"/>
      <c r="I16" s="117"/>
      <c r="J16" s="117"/>
      <c r="K16" s="117"/>
      <c r="L16" s="117"/>
      <c r="M16" s="117"/>
      <c r="N16" s="117"/>
      <c r="O16" s="117"/>
      <c r="P16" s="117"/>
      <c r="Q16" s="117"/>
      <c r="R16" s="117"/>
      <c r="S16" s="117"/>
      <c r="T16" s="117"/>
      <c r="U16" s="117"/>
      <c r="V16" s="117"/>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row>
    <row r="17" spans="2:22" s="19" customFormat="1" ht="18.5" customHeight="1" thickBot="1" x14ac:dyDescent="0.4">
      <c r="B17" s="129"/>
      <c r="C17" s="130"/>
      <c r="D17" s="131"/>
      <c r="E17" s="117"/>
      <c r="F17" s="117"/>
      <c r="G17" s="117"/>
      <c r="H17" s="117"/>
      <c r="I17" s="117"/>
      <c r="J17" s="117"/>
      <c r="K17" s="117"/>
      <c r="L17" s="117"/>
      <c r="M17" s="117"/>
      <c r="N17" s="117"/>
      <c r="O17" s="117"/>
      <c r="P17" s="117"/>
      <c r="Q17" s="117"/>
      <c r="R17" s="117"/>
      <c r="S17" s="117"/>
      <c r="T17" s="117"/>
      <c r="U17" s="118"/>
      <c r="V17" s="118"/>
    </row>
    <row r="18" spans="2:22" s="19" customFormat="1" ht="51.9" customHeight="1" x14ac:dyDescent="0.35">
      <c r="B18" s="96" t="s">
        <v>54</v>
      </c>
      <c r="C18" s="90" t="s">
        <v>55</v>
      </c>
      <c r="D18" s="246" t="s">
        <v>96</v>
      </c>
      <c r="E18" s="117"/>
      <c r="F18" s="117"/>
      <c r="G18" s="117"/>
      <c r="H18" s="117"/>
      <c r="I18" s="117"/>
      <c r="J18" s="117"/>
      <c r="K18" s="117"/>
      <c r="L18" s="117"/>
      <c r="M18" s="117"/>
      <c r="N18" s="117"/>
      <c r="O18" s="117"/>
      <c r="P18" s="117"/>
      <c r="Q18" s="117"/>
      <c r="R18" s="117"/>
      <c r="S18" s="117"/>
      <c r="T18" s="117"/>
      <c r="U18" s="118"/>
      <c r="V18" s="118"/>
    </row>
    <row r="19" spans="2:22" s="19" customFormat="1" ht="51.9" customHeight="1" x14ac:dyDescent="0.35">
      <c r="B19" s="89" t="s">
        <v>56</v>
      </c>
      <c r="C19" s="91" t="s">
        <v>67</v>
      </c>
      <c r="D19" s="80" t="s">
        <v>97</v>
      </c>
      <c r="E19" s="117"/>
      <c r="F19" s="117"/>
      <c r="G19" s="117"/>
      <c r="H19" s="117"/>
      <c r="I19" s="117"/>
      <c r="J19" s="117"/>
      <c r="K19" s="117"/>
      <c r="L19" s="117"/>
      <c r="M19" s="117"/>
      <c r="N19" s="117"/>
      <c r="O19" s="117"/>
      <c r="P19" s="117"/>
      <c r="Q19" s="117"/>
      <c r="R19" s="117"/>
      <c r="S19" s="117"/>
      <c r="T19" s="117"/>
      <c r="U19" s="118"/>
      <c r="V19" s="118"/>
    </row>
    <row r="20" spans="2:22" s="19" customFormat="1" ht="68.150000000000006" customHeight="1" x14ac:dyDescent="0.35">
      <c r="B20" s="89" t="s">
        <v>57</v>
      </c>
      <c r="C20" s="91" t="s">
        <v>3</v>
      </c>
      <c r="D20" s="80" t="s">
        <v>98</v>
      </c>
      <c r="E20" s="117"/>
      <c r="F20" s="117"/>
      <c r="G20" s="117"/>
      <c r="H20" s="117"/>
      <c r="I20" s="117"/>
      <c r="J20" s="117"/>
      <c r="K20" s="117"/>
      <c r="L20" s="117"/>
      <c r="M20" s="117"/>
      <c r="N20" s="117"/>
      <c r="O20" s="117"/>
      <c r="P20" s="117"/>
      <c r="Q20" s="117"/>
      <c r="R20" s="117"/>
      <c r="S20" s="117"/>
      <c r="T20" s="117"/>
      <c r="U20" s="118"/>
      <c r="V20" s="118"/>
    </row>
    <row r="21" spans="2:22" s="19" customFormat="1" ht="68.75" customHeight="1" x14ac:dyDescent="0.35">
      <c r="B21" s="89" t="s">
        <v>58</v>
      </c>
      <c r="C21" s="92" t="s">
        <v>105</v>
      </c>
      <c r="D21" s="80" t="s">
        <v>112</v>
      </c>
      <c r="E21" s="119"/>
      <c r="F21" s="117"/>
      <c r="G21" s="117"/>
      <c r="H21" s="117"/>
      <c r="I21" s="117"/>
      <c r="J21" s="117"/>
      <c r="K21" s="117"/>
      <c r="L21" s="117"/>
      <c r="M21" s="117"/>
      <c r="N21" s="117"/>
      <c r="O21" s="117"/>
      <c r="P21" s="117"/>
      <c r="Q21" s="117"/>
      <c r="R21" s="117"/>
      <c r="S21" s="117"/>
      <c r="T21" s="117"/>
      <c r="U21" s="118"/>
      <c r="V21" s="118"/>
    </row>
    <row r="22" spans="2:22" s="19" customFormat="1" ht="9.5" hidden="1" customHeight="1" x14ac:dyDescent="0.35">
      <c r="B22" s="89"/>
      <c r="C22" s="93"/>
      <c r="D22" s="248" t="s">
        <v>65</v>
      </c>
      <c r="E22" s="120"/>
      <c r="F22" s="117"/>
      <c r="G22" s="117"/>
      <c r="H22" s="117"/>
      <c r="I22" s="117"/>
      <c r="J22" s="117"/>
      <c r="K22" s="117"/>
      <c r="L22" s="117"/>
      <c r="M22" s="117"/>
      <c r="N22" s="117"/>
      <c r="O22" s="117"/>
      <c r="P22" s="117"/>
      <c r="Q22" s="117"/>
      <c r="R22" s="117"/>
      <c r="S22" s="117"/>
      <c r="T22" s="117"/>
      <c r="U22" s="118"/>
      <c r="V22" s="118"/>
    </row>
    <row r="23" spans="2:22" s="19" customFormat="1" ht="148.5" customHeight="1" x14ac:dyDescent="0.35">
      <c r="B23" s="89" t="s">
        <v>59</v>
      </c>
      <c r="C23" s="94" t="s">
        <v>90</v>
      </c>
      <c r="D23" s="249" t="s">
        <v>117</v>
      </c>
      <c r="E23" s="121"/>
      <c r="F23" s="117"/>
      <c r="G23" s="117"/>
      <c r="H23" s="117"/>
      <c r="I23" s="117"/>
      <c r="J23" s="117"/>
      <c r="K23" s="117"/>
      <c r="L23" s="117"/>
      <c r="M23" s="117"/>
      <c r="N23" s="117"/>
      <c r="O23" s="117"/>
      <c r="P23" s="117"/>
      <c r="Q23" s="117"/>
      <c r="R23" s="117"/>
      <c r="S23" s="117"/>
      <c r="T23" s="117"/>
      <c r="U23" s="118"/>
      <c r="V23" s="118"/>
    </row>
    <row r="24" spans="2:22" s="19" customFormat="1" ht="163.25" customHeight="1" thickBot="1" x14ac:dyDescent="0.4">
      <c r="B24" s="97" t="s">
        <v>75</v>
      </c>
      <c r="C24" s="95" t="s">
        <v>64</v>
      </c>
      <c r="D24" s="81" t="s">
        <v>113</v>
      </c>
      <c r="E24" s="121"/>
      <c r="F24" s="117" t="s">
        <v>43</v>
      </c>
      <c r="G24" s="117"/>
      <c r="H24" s="117"/>
      <c r="I24" s="117"/>
      <c r="J24" s="117"/>
      <c r="K24" s="117"/>
      <c r="L24" s="117"/>
      <c r="M24" s="117"/>
      <c r="N24" s="117"/>
      <c r="O24" s="117"/>
      <c r="P24" s="117"/>
      <c r="Q24" s="117"/>
      <c r="R24" s="117"/>
      <c r="S24" s="117"/>
      <c r="T24" s="117"/>
      <c r="U24" s="118"/>
      <c r="V24" s="118"/>
    </row>
    <row r="25" spans="2:22" s="19" customFormat="1" ht="20.5" x14ac:dyDescent="0.4">
      <c r="B25" s="129"/>
      <c r="C25" s="132"/>
      <c r="D25" s="133"/>
      <c r="E25" s="117"/>
      <c r="F25" s="117"/>
      <c r="G25" s="117"/>
      <c r="H25" s="117"/>
      <c r="I25" s="117"/>
      <c r="J25" s="117"/>
      <c r="K25" s="117"/>
      <c r="L25" s="117"/>
      <c r="M25" s="117"/>
      <c r="N25" s="117"/>
      <c r="O25" s="117"/>
      <c r="P25" s="117"/>
      <c r="Q25" s="117"/>
      <c r="R25" s="117"/>
      <c r="S25" s="117"/>
      <c r="T25" s="117"/>
      <c r="U25" s="118"/>
      <c r="V25" s="118"/>
    </row>
    <row r="26" spans="2:22" s="19" customFormat="1" ht="20.5" x14ac:dyDescent="0.4">
      <c r="B26" s="122"/>
      <c r="C26" s="123"/>
      <c r="D26" s="118"/>
      <c r="E26" s="117"/>
      <c r="F26" s="117"/>
      <c r="G26" s="117"/>
      <c r="H26" s="117"/>
      <c r="I26" s="117"/>
      <c r="J26" s="117"/>
      <c r="K26" s="117"/>
      <c r="L26" s="117"/>
      <c r="M26" s="117"/>
      <c r="N26" s="117"/>
      <c r="O26" s="117"/>
      <c r="P26" s="117"/>
      <c r="Q26" s="117"/>
      <c r="R26" s="117"/>
      <c r="S26" s="117"/>
      <c r="T26" s="117"/>
      <c r="U26" s="118"/>
      <c r="V26" s="118"/>
    </row>
    <row r="27" spans="2:22" s="19" customFormat="1" ht="20.5" x14ac:dyDescent="0.4">
      <c r="B27" s="122"/>
      <c r="C27" s="123"/>
      <c r="D27" s="118"/>
      <c r="E27" s="117"/>
      <c r="F27" s="117"/>
      <c r="G27" s="117"/>
      <c r="H27" s="117"/>
      <c r="I27" s="117"/>
      <c r="J27" s="117"/>
      <c r="K27" s="117"/>
      <c r="L27" s="117"/>
      <c r="M27" s="117"/>
      <c r="N27" s="117"/>
      <c r="O27" s="117"/>
      <c r="P27" s="117"/>
      <c r="Q27" s="117"/>
      <c r="R27" s="117"/>
      <c r="S27" s="117"/>
      <c r="T27" s="117"/>
      <c r="U27" s="118"/>
      <c r="V27" s="118"/>
    </row>
    <row r="28" spans="2:22" s="19" customFormat="1" ht="20.5" x14ac:dyDescent="0.4">
      <c r="B28" s="122"/>
      <c r="C28" s="123"/>
      <c r="D28" s="118"/>
      <c r="E28" s="118"/>
      <c r="F28" s="118"/>
      <c r="G28" s="118"/>
      <c r="H28" s="118"/>
      <c r="I28" s="118"/>
      <c r="J28" s="118"/>
      <c r="K28" s="118"/>
      <c r="L28" s="118"/>
      <c r="M28" s="118"/>
      <c r="N28" s="118"/>
      <c r="O28" s="118"/>
      <c r="P28" s="118"/>
      <c r="Q28" s="118"/>
      <c r="R28" s="118"/>
      <c r="S28" s="118"/>
      <c r="T28" s="118"/>
      <c r="U28" s="118"/>
      <c r="V28" s="118"/>
    </row>
    <row r="29" spans="2:22" s="19" customFormat="1" ht="20.5" x14ac:dyDescent="0.4">
      <c r="B29" s="122"/>
      <c r="C29" s="123"/>
      <c r="D29" s="118"/>
      <c r="E29" s="118"/>
      <c r="F29" s="118"/>
      <c r="G29" s="118"/>
      <c r="H29" s="118"/>
      <c r="I29" s="118"/>
      <c r="J29" s="118"/>
      <c r="K29" s="118"/>
      <c r="L29" s="118"/>
      <c r="M29" s="118"/>
      <c r="N29" s="118"/>
      <c r="O29" s="118"/>
      <c r="P29" s="118"/>
      <c r="Q29" s="118"/>
      <c r="R29" s="118"/>
      <c r="S29" s="118"/>
      <c r="T29" s="118"/>
      <c r="U29" s="118"/>
      <c r="V29" s="118"/>
    </row>
    <row r="30" spans="2:22" s="19" customFormat="1" ht="20.5" x14ac:dyDescent="0.4">
      <c r="B30" s="122"/>
      <c r="C30" s="123"/>
      <c r="D30" s="118"/>
      <c r="E30" s="118"/>
      <c r="F30" s="118"/>
      <c r="G30" s="118"/>
      <c r="H30" s="118"/>
      <c r="I30" s="118"/>
      <c r="J30" s="118"/>
      <c r="K30" s="118"/>
      <c r="L30" s="118"/>
      <c r="M30" s="118"/>
      <c r="N30" s="118"/>
      <c r="O30" s="118"/>
      <c r="P30" s="118"/>
      <c r="Q30" s="118"/>
      <c r="R30" s="118"/>
      <c r="S30" s="118"/>
      <c r="T30" s="118"/>
      <c r="U30" s="118"/>
      <c r="V30" s="118"/>
    </row>
    <row r="31" spans="2:22" s="19" customFormat="1" ht="20.5" x14ac:dyDescent="0.4">
      <c r="B31" s="122"/>
      <c r="C31" s="123"/>
      <c r="D31" s="118"/>
      <c r="E31" s="118"/>
      <c r="F31" s="118"/>
      <c r="G31" s="118"/>
      <c r="H31" s="118"/>
      <c r="I31" s="118"/>
      <c r="J31" s="118"/>
      <c r="K31" s="118"/>
      <c r="L31" s="118"/>
      <c r="M31" s="118"/>
      <c r="N31" s="118"/>
      <c r="O31" s="118"/>
      <c r="P31" s="118"/>
      <c r="Q31" s="118"/>
      <c r="R31" s="118"/>
      <c r="S31" s="118"/>
      <c r="T31" s="118"/>
      <c r="U31" s="118"/>
      <c r="V31" s="118"/>
    </row>
    <row r="32" spans="2:22" s="19" customFormat="1" ht="20.5" x14ac:dyDescent="0.4">
      <c r="B32" s="122"/>
      <c r="C32" s="123"/>
      <c r="D32" s="118"/>
      <c r="E32" s="118"/>
      <c r="F32" s="118"/>
      <c r="G32" s="118"/>
      <c r="H32" s="118"/>
      <c r="I32" s="118"/>
      <c r="J32" s="118"/>
      <c r="K32" s="118"/>
      <c r="L32" s="118"/>
      <c r="M32" s="118"/>
      <c r="N32" s="118"/>
      <c r="O32" s="118"/>
      <c r="P32" s="118"/>
      <c r="Q32" s="118"/>
      <c r="R32" s="118"/>
      <c r="S32" s="118"/>
      <c r="T32" s="118"/>
      <c r="U32" s="118"/>
      <c r="V32" s="118"/>
    </row>
    <row r="33" spans="2:31" s="19" customFormat="1" ht="20.5" x14ac:dyDescent="0.4">
      <c r="B33" s="122"/>
      <c r="C33" s="123"/>
      <c r="D33" s="118"/>
      <c r="E33" s="118"/>
      <c r="F33" s="118"/>
      <c r="G33" s="118"/>
      <c r="H33" s="118"/>
      <c r="I33" s="118"/>
      <c r="J33" s="118"/>
      <c r="K33" s="118"/>
      <c r="L33" s="118"/>
      <c r="M33" s="118"/>
      <c r="N33" s="118"/>
      <c r="O33" s="118"/>
      <c r="P33" s="118"/>
      <c r="Q33" s="118"/>
      <c r="R33" s="118"/>
      <c r="S33" s="118"/>
      <c r="T33" s="118"/>
      <c r="U33" s="118"/>
      <c r="V33" s="118"/>
    </row>
    <row r="34" spans="2:31" s="19" customFormat="1" ht="20.5" x14ac:dyDescent="0.4">
      <c r="B34" s="122"/>
      <c r="C34" s="123"/>
      <c r="D34" s="118"/>
      <c r="E34" s="118"/>
      <c r="F34" s="118"/>
      <c r="G34" s="118"/>
      <c r="H34" s="118"/>
      <c r="I34" s="118"/>
      <c r="J34" s="118"/>
      <c r="K34" s="118"/>
      <c r="L34" s="118"/>
      <c r="M34" s="118"/>
      <c r="N34" s="118"/>
      <c r="O34" s="118"/>
      <c r="P34" s="118"/>
      <c r="Q34" s="118"/>
      <c r="R34" s="118"/>
      <c r="S34" s="118"/>
      <c r="T34" s="118"/>
      <c r="U34" s="118"/>
      <c r="V34" s="118"/>
    </row>
    <row r="35" spans="2:31" s="19" customFormat="1" ht="20.5" x14ac:dyDescent="0.4">
      <c r="B35" s="122"/>
      <c r="C35" s="123"/>
      <c r="D35" s="118"/>
      <c r="E35" s="118"/>
      <c r="F35" s="118"/>
      <c r="G35" s="118"/>
      <c r="H35" s="118"/>
      <c r="I35" s="118"/>
      <c r="J35" s="118"/>
      <c r="K35" s="118"/>
      <c r="L35" s="118"/>
      <c r="M35" s="118"/>
      <c r="N35" s="118"/>
      <c r="O35" s="118"/>
      <c r="P35" s="118"/>
      <c r="Q35" s="118"/>
      <c r="R35" s="118"/>
      <c r="S35" s="118"/>
      <c r="T35" s="118"/>
      <c r="U35" s="118"/>
      <c r="V35" s="118"/>
    </row>
    <row r="36" spans="2:31" s="19" customFormat="1" ht="20.5" x14ac:dyDescent="0.4">
      <c r="B36" s="122"/>
      <c r="C36" s="123"/>
      <c r="D36" s="118"/>
      <c r="E36" s="118"/>
      <c r="F36" s="118"/>
      <c r="G36" s="118"/>
      <c r="H36" s="118"/>
      <c r="I36" s="118"/>
      <c r="J36" s="118"/>
      <c r="K36" s="118"/>
      <c r="L36" s="118"/>
      <c r="M36" s="118"/>
      <c r="N36" s="118"/>
      <c r="O36" s="118"/>
      <c r="P36" s="118"/>
      <c r="Q36" s="118"/>
      <c r="R36" s="118"/>
      <c r="S36" s="118"/>
      <c r="T36" s="118"/>
      <c r="U36" s="118"/>
      <c r="V36" s="118"/>
    </row>
    <row r="37" spans="2:31" s="19" customFormat="1" ht="20.5" x14ac:dyDescent="0.4">
      <c r="B37" s="122"/>
      <c r="C37" s="123"/>
      <c r="D37" s="118"/>
      <c r="E37" s="118"/>
      <c r="F37" s="118"/>
      <c r="G37" s="118"/>
      <c r="H37" s="118"/>
      <c r="I37" s="118"/>
      <c r="J37" s="118"/>
      <c r="K37" s="118"/>
      <c r="L37" s="118"/>
      <c r="M37" s="118"/>
      <c r="N37" s="118"/>
      <c r="O37" s="118"/>
      <c r="P37" s="118"/>
      <c r="Q37" s="118"/>
      <c r="R37" s="118"/>
      <c r="S37" s="118"/>
      <c r="T37" s="118"/>
      <c r="U37" s="118"/>
      <c r="V37" s="118"/>
    </row>
    <row r="38" spans="2:31" s="19" customFormat="1" ht="20.5" x14ac:dyDescent="0.4">
      <c r="B38" s="122"/>
      <c r="C38" s="123"/>
      <c r="D38" s="118"/>
      <c r="E38" s="118"/>
      <c r="F38" s="118"/>
      <c r="G38" s="118"/>
      <c r="H38" s="118"/>
      <c r="I38" s="118"/>
      <c r="J38" s="118"/>
      <c r="K38" s="118"/>
      <c r="L38" s="118"/>
      <c r="M38" s="118"/>
      <c r="N38" s="118"/>
      <c r="O38" s="118"/>
      <c r="P38" s="118"/>
      <c r="Q38" s="118"/>
      <c r="R38" s="118"/>
      <c r="S38" s="118"/>
      <c r="T38" s="118"/>
      <c r="U38" s="118"/>
      <c r="V38" s="118"/>
    </row>
    <row r="39" spans="2:31" s="19" customFormat="1" ht="20.5" x14ac:dyDescent="0.4">
      <c r="B39" s="122"/>
      <c r="C39" s="123"/>
      <c r="D39" s="118"/>
      <c r="E39" s="118"/>
      <c r="F39" s="118"/>
      <c r="G39" s="118"/>
      <c r="H39" s="118"/>
      <c r="I39" s="118"/>
      <c r="J39" s="118"/>
      <c r="K39" s="118"/>
      <c r="L39" s="118"/>
      <c r="M39" s="118"/>
      <c r="N39" s="118"/>
      <c r="O39" s="118"/>
      <c r="P39" s="118"/>
      <c r="Q39" s="118"/>
      <c r="R39" s="118"/>
      <c r="S39" s="118"/>
      <c r="T39" s="118"/>
      <c r="U39" s="118"/>
      <c r="V39" s="118"/>
    </row>
    <row r="40" spans="2:31" s="19" customFormat="1" ht="20.5" x14ac:dyDescent="0.4">
      <c r="B40" s="122"/>
      <c r="C40" s="123"/>
      <c r="D40" s="118"/>
      <c r="E40" s="118"/>
      <c r="F40" s="118"/>
      <c r="G40" s="118"/>
      <c r="H40" s="118"/>
      <c r="I40" s="118"/>
      <c r="J40" s="118"/>
      <c r="K40" s="118"/>
      <c r="L40" s="118"/>
      <c r="M40" s="118"/>
      <c r="N40" s="118"/>
      <c r="O40" s="118"/>
      <c r="P40" s="118"/>
      <c r="Q40" s="118"/>
      <c r="R40" s="118"/>
      <c r="S40" s="118"/>
      <c r="T40" s="118"/>
      <c r="U40" s="118"/>
      <c r="V40" s="118"/>
    </row>
    <row r="41" spans="2:31" s="19" customFormat="1" ht="20.5" x14ac:dyDescent="0.4">
      <c r="B41" s="122"/>
      <c r="C41" s="123"/>
      <c r="D41" s="118"/>
      <c r="E41" s="118"/>
      <c r="F41" s="118"/>
      <c r="G41" s="118"/>
      <c r="H41" s="118"/>
      <c r="I41" s="118"/>
      <c r="J41" s="118"/>
      <c r="K41" s="118"/>
      <c r="L41" s="118"/>
      <c r="M41" s="118"/>
      <c r="N41" s="118"/>
      <c r="O41" s="118"/>
      <c r="P41" s="118"/>
      <c r="Q41" s="118"/>
      <c r="R41" s="118"/>
      <c r="S41" s="118"/>
      <c r="T41" s="118"/>
      <c r="U41" s="118"/>
      <c r="V41" s="118"/>
    </row>
    <row r="42" spans="2:31" s="19" customFormat="1" ht="20.5" x14ac:dyDescent="0.4">
      <c r="B42" s="122"/>
      <c r="C42" s="123"/>
      <c r="D42" s="118"/>
      <c r="E42" s="118"/>
      <c r="F42" s="118"/>
      <c r="G42" s="118"/>
      <c r="H42" s="118"/>
      <c r="I42" s="118"/>
      <c r="J42" s="118"/>
      <c r="K42" s="118"/>
      <c r="L42" s="118"/>
      <c r="M42" s="118"/>
      <c r="N42" s="118"/>
      <c r="O42" s="118"/>
      <c r="P42" s="118"/>
      <c r="Q42" s="118"/>
      <c r="R42" s="118"/>
      <c r="S42" s="118"/>
      <c r="T42" s="118"/>
      <c r="U42" s="118"/>
      <c r="V42" s="118"/>
    </row>
    <row r="43" spans="2:31" s="19" customFormat="1" ht="20.5" x14ac:dyDescent="0.4">
      <c r="B43" s="122"/>
      <c r="C43" s="123"/>
      <c r="D43" s="118"/>
      <c r="E43" s="118"/>
      <c r="F43" s="118"/>
      <c r="G43" s="118"/>
      <c r="H43" s="118"/>
      <c r="I43" s="118"/>
      <c r="J43" s="118"/>
      <c r="K43" s="118"/>
      <c r="L43" s="118"/>
      <c r="M43" s="118"/>
      <c r="N43" s="118"/>
      <c r="O43" s="118"/>
      <c r="P43" s="118"/>
      <c r="Q43" s="118"/>
      <c r="R43" s="118"/>
      <c r="S43" s="118"/>
      <c r="T43" s="118"/>
      <c r="U43" s="118"/>
      <c r="V43" s="118"/>
    </row>
    <row r="44" spans="2:31" x14ac:dyDescent="0.35">
      <c r="B44" s="124"/>
      <c r="C44" s="125"/>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row>
    <row r="45" spans="2:31" x14ac:dyDescent="0.35">
      <c r="B45" s="124"/>
      <c r="C45" s="125"/>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row>
    <row r="46" spans="2:31" x14ac:dyDescent="0.35">
      <c r="B46" s="124"/>
      <c r="C46" s="125"/>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row>
    <row r="47" spans="2:31" x14ac:dyDescent="0.35">
      <c r="B47" s="124"/>
      <c r="C47" s="125"/>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row>
    <row r="48" spans="2:31" x14ac:dyDescent="0.35">
      <c r="B48" s="124"/>
      <c r="C48" s="125"/>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row>
    <row r="49" spans="2:31" x14ac:dyDescent="0.35">
      <c r="B49" s="124"/>
      <c r="C49" s="125"/>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row>
    <row r="50" spans="2:31" x14ac:dyDescent="0.35">
      <c r="B50" s="124"/>
      <c r="C50" s="125"/>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row>
    <row r="51" spans="2:31" x14ac:dyDescent="0.35">
      <c r="B51" s="124"/>
      <c r="C51" s="125"/>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row>
    <row r="52" spans="2:31" x14ac:dyDescent="0.35">
      <c r="B52" s="124"/>
      <c r="C52" s="125"/>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row>
    <row r="53" spans="2:31" x14ac:dyDescent="0.35">
      <c r="B53" s="124"/>
      <c r="C53" s="125"/>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row>
    <row r="54" spans="2:31" x14ac:dyDescent="0.35">
      <c r="B54" s="124"/>
      <c r="C54" s="125"/>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row>
    <row r="55" spans="2:31" x14ac:dyDescent="0.35">
      <c r="B55" s="124"/>
      <c r="C55" s="125"/>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row>
    <row r="56" spans="2:31" x14ac:dyDescent="0.35">
      <c r="B56" s="124"/>
      <c r="C56" s="125"/>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row>
    <row r="57" spans="2:31" x14ac:dyDescent="0.35">
      <c r="B57" s="124"/>
      <c r="C57" s="125"/>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row>
    <row r="58" spans="2:31" x14ac:dyDescent="0.35">
      <c r="B58" s="124"/>
      <c r="C58" s="125"/>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row>
    <row r="59" spans="2:31" x14ac:dyDescent="0.35">
      <c r="B59" s="124"/>
      <c r="C59" s="125"/>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row>
    <row r="60" spans="2:31" x14ac:dyDescent="0.35">
      <c r="B60" s="124"/>
      <c r="C60" s="125"/>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row>
    <row r="61" spans="2:31" x14ac:dyDescent="0.35">
      <c r="B61" s="124"/>
      <c r="C61" s="125"/>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row>
    <row r="62" spans="2:31" x14ac:dyDescent="0.35">
      <c r="B62" s="124"/>
      <c r="C62" s="125"/>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row>
    <row r="63" spans="2:31" x14ac:dyDescent="0.35">
      <c r="B63" s="124"/>
      <c r="C63" s="125"/>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row>
    <row r="64" spans="2:31" x14ac:dyDescent="0.35">
      <c r="B64" s="124"/>
      <c r="C64" s="125"/>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row>
    <row r="65" spans="2:31" x14ac:dyDescent="0.35">
      <c r="B65" s="124"/>
      <c r="C65" s="125"/>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row>
    <row r="66" spans="2:31" x14ac:dyDescent="0.35">
      <c r="B66" s="124"/>
      <c r="C66" s="125"/>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row>
    <row r="67" spans="2:31" x14ac:dyDescent="0.35">
      <c r="B67" s="124"/>
      <c r="C67" s="125"/>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row>
    <row r="68" spans="2:31" x14ac:dyDescent="0.35">
      <c r="B68" s="124"/>
      <c r="C68" s="125"/>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row>
    <row r="69" spans="2:31" x14ac:dyDescent="0.35">
      <c r="B69" s="124"/>
      <c r="C69" s="125"/>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row>
    <row r="70" spans="2:31" x14ac:dyDescent="0.35">
      <c r="B70" s="124"/>
      <c r="C70" s="125"/>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row>
    <row r="71" spans="2:31" x14ac:dyDescent="0.35">
      <c r="B71" s="124"/>
      <c r="C71" s="125"/>
      <c r="D71" s="111"/>
      <c r="E71" s="111"/>
      <c r="F71" s="111"/>
      <c r="G71" s="111"/>
      <c r="H71" s="111"/>
      <c r="I71" s="111"/>
      <c r="J71" s="111"/>
      <c r="K71" s="111"/>
      <c r="L71" s="111"/>
      <c r="M71" s="111"/>
      <c r="N71" s="111"/>
    </row>
    <row r="72" spans="2:31" x14ac:dyDescent="0.35">
      <c r="B72" s="124"/>
      <c r="C72" s="125"/>
      <c r="D72" s="111"/>
      <c r="E72" s="111"/>
      <c r="F72" s="111"/>
      <c r="G72" s="111"/>
      <c r="H72" s="111"/>
      <c r="I72" s="111"/>
      <c r="J72" s="111"/>
      <c r="K72" s="111"/>
      <c r="L72" s="111"/>
      <c r="M72" s="111"/>
      <c r="N72" s="111"/>
    </row>
    <row r="73" spans="2:31" x14ac:dyDescent="0.35">
      <c r="B73" s="124"/>
      <c r="C73" s="125"/>
      <c r="D73" s="111"/>
      <c r="E73" s="111"/>
      <c r="F73" s="111"/>
      <c r="G73" s="111"/>
      <c r="H73" s="111"/>
      <c r="I73" s="111"/>
      <c r="J73" s="111"/>
      <c r="K73" s="111"/>
      <c r="L73" s="111"/>
      <c r="M73" s="111"/>
      <c r="N73" s="111"/>
    </row>
    <row r="74" spans="2:31" x14ac:dyDescent="0.35">
      <c r="B74" s="124"/>
      <c r="C74" s="125"/>
      <c r="D74" s="111"/>
      <c r="E74" s="111"/>
      <c r="F74" s="111"/>
      <c r="G74" s="111"/>
      <c r="H74" s="111"/>
      <c r="I74" s="111"/>
      <c r="J74" s="111"/>
      <c r="K74" s="111"/>
      <c r="L74" s="111"/>
      <c r="M74" s="111"/>
      <c r="N74" s="111"/>
    </row>
    <row r="75" spans="2:31" x14ac:dyDescent="0.35">
      <c r="B75" s="124"/>
      <c r="C75" s="125"/>
      <c r="D75" s="111"/>
      <c r="E75" s="111"/>
      <c r="F75" s="111"/>
      <c r="G75" s="111"/>
      <c r="H75" s="111"/>
      <c r="I75" s="111"/>
      <c r="J75" s="111"/>
      <c r="K75" s="111"/>
      <c r="L75" s="111"/>
      <c r="M75" s="111"/>
      <c r="N75" s="111"/>
    </row>
    <row r="76" spans="2:31" x14ac:dyDescent="0.35">
      <c r="B76" s="124"/>
      <c r="C76" s="125"/>
      <c r="D76" s="111"/>
      <c r="E76" s="111"/>
      <c r="F76" s="111"/>
      <c r="G76" s="111"/>
      <c r="H76" s="111"/>
      <c r="I76" s="111"/>
      <c r="J76" s="111"/>
      <c r="K76" s="111"/>
      <c r="L76" s="111"/>
      <c r="M76" s="111"/>
      <c r="N76" s="111"/>
    </row>
    <row r="77" spans="2:31" x14ac:dyDescent="0.35">
      <c r="B77" s="124"/>
      <c r="C77" s="125"/>
      <c r="D77" s="111"/>
      <c r="E77" s="111"/>
      <c r="F77" s="111"/>
      <c r="G77" s="111"/>
      <c r="H77" s="111"/>
      <c r="I77" s="111"/>
      <c r="J77" s="111"/>
      <c r="K77" s="111"/>
      <c r="L77" s="111"/>
      <c r="M77" s="111"/>
      <c r="N77" s="111"/>
    </row>
    <row r="78" spans="2:31" x14ac:dyDescent="0.35">
      <c r="B78" s="124"/>
      <c r="C78" s="125"/>
      <c r="D78" s="111"/>
      <c r="E78" s="111"/>
      <c r="F78" s="111"/>
      <c r="G78" s="111"/>
      <c r="H78" s="111"/>
      <c r="I78" s="111"/>
      <c r="J78" s="111"/>
      <c r="K78" s="111"/>
      <c r="L78" s="111"/>
      <c r="M78" s="111"/>
      <c r="N78" s="111"/>
    </row>
    <row r="79" spans="2:31" x14ac:dyDescent="0.35">
      <c r="B79" s="124"/>
      <c r="C79" s="125"/>
      <c r="D79" s="111"/>
      <c r="E79" s="111"/>
      <c r="F79" s="111"/>
      <c r="G79" s="111"/>
      <c r="H79" s="111"/>
      <c r="I79" s="111"/>
      <c r="J79" s="111"/>
      <c r="K79" s="111"/>
      <c r="L79" s="111"/>
      <c r="M79" s="111"/>
      <c r="N79" s="111"/>
    </row>
    <row r="80" spans="2:31" x14ac:dyDescent="0.35">
      <c r="B80" s="124"/>
      <c r="C80" s="125"/>
      <c r="D80" s="111"/>
      <c r="E80" s="111"/>
      <c r="F80" s="111"/>
      <c r="G80" s="111"/>
      <c r="H80" s="111"/>
      <c r="I80" s="111"/>
      <c r="J80" s="111"/>
      <c r="K80" s="111"/>
      <c r="L80" s="111"/>
      <c r="M80" s="111"/>
      <c r="N80" s="111"/>
    </row>
    <row r="81" spans="2:14" x14ac:dyDescent="0.35">
      <c r="B81" s="124"/>
      <c r="C81" s="125"/>
      <c r="D81" s="111"/>
      <c r="E81" s="111"/>
      <c r="F81" s="111"/>
      <c r="G81" s="111"/>
      <c r="H81" s="111"/>
      <c r="I81" s="111"/>
      <c r="J81" s="111"/>
      <c r="K81" s="111"/>
      <c r="L81" s="111"/>
      <c r="M81" s="111"/>
      <c r="N81" s="111"/>
    </row>
    <row r="82" spans="2:14" x14ac:dyDescent="0.35">
      <c r="B82" s="124"/>
      <c r="C82" s="125"/>
      <c r="D82" s="111"/>
      <c r="E82" s="111"/>
      <c r="F82" s="111"/>
      <c r="G82" s="111"/>
      <c r="H82" s="111"/>
      <c r="I82" s="111"/>
      <c r="J82" s="111"/>
      <c r="K82" s="111"/>
      <c r="L82" s="111"/>
      <c r="M82" s="111"/>
      <c r="N82" s="111"/>
    </row>
  </sheetData>
  <sheetProtection algorithmName="SHA-512" hashValue="6o6pDpifzOtpZjcTSA7EE4XnuUhdcDayXyY06RFvIEihUBrW0jJXutpDqc9vtS9XxN7ho5Gnq6V/up2hN93sZw==" saltValue="ghzqk0E+CIItn1UuBAfnKg==" spinCount="100000" sheet="1" objects="1" scenarios="1"/>
  <mergeCells count="12">
    <mergeCell ref="B16:D16"/>
    <mergeCell ref="B1:D1"/>
    <mergeCell ref="B2:D2"/>
    <mergeCell ref="B3:D3"/>
    <mergeCell ref="B4:D4"/>
    <mergeCell ref="B5:D5"/>
    <mergeCell ref="B6:D6"/>
    <mergeCell ref="B15:D15"/>
    <mergeCell ref="B9:D9"/>
    <mergeCell ref="B10:D10"/>
    <mergeCell ref="B11:D11"/>
    <mergeCell ref="B13:D13"/>
  </mergeCells>
  <phoneticPr fontId="13" type="noConversion"/>
  <hyperlinks>
    <hyperlink ref="C21" location="'Tab 4- App Certification Page'!A1" display="Grant Contact Information " xr:uid="{00000000-0004-0000-0000-000000000000}"/>
    <hyperlink ref="C18" location="'Tab 1- Instructions'!_Toc226519771" display="Instructions" xr:uid="{00000000-0004-0000-0000-000001000000}"/>
    <hyperlink ref="C19" location="'Tab 2-Evaluation Criteria '!A1" display=" Evaluation criteria" xr:uid="{00000000-0004-0000-0000-000002000000}"/>
    <hyperlink ref="C20" location="'Tab 3-Application Checklist'!A1" display="Application Checklist" xr:uid="{00000000-0004-0000-0000-000003000000}"/>
    <hyperlink ref="C23" location="'Equip Grant General information'!A1" display="Section 1: District  LEVEL Questions and Budget Summary" xr:uid="{00000000-0004-0000-0000-000004000000}"/>
    <hyperlink ref="C24" location="'Tab 6-1 Sect2-site App '!Check4" display="Section 2- Site Applications " xr:uid="{00000000-0004-0000-0000-000005000000}"/>
  </hyperlinks>
  <printOptions horizontalCentered="1"/>
  <pageMargins left="0.35" right="0.35" top="0.52" bottom="0.7" header="0.25" footer="0.4"/>
  <pageSetup scale="64" fitToHeight="0" orientation="portrait" r:id="rId1"/>
  <headerFooter alignWithMargins="0">
    <oddHeader>&amp;R&amp;12October 2020</oddHeader>
    <oddFooter>&amp;R&amp;P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U426"/>
  <sheetViews>
    <sheetView topLeftCell="A46" zoomScale="65" zoomScaleNormal="65" zoomScaleSheetLayoutView="80" workbookViewId="0">
      <selection activeCell="I16" sqref="I16"/>
    </sheetView>
  </sheetViews>
  <sheetFormatPr defaultColWidth="8.90625" defaultRowHeight="13" x14ac:dyDescent="0.3"/>
  <cols>
    <col min="1" max="1" width="3.54296875" style="53" customWidth="1"/>
    <col min="2" max="2" width="4.54296875" style="52" customWidth="1"/>
    <col min="3" max="3" width="17.36328125" style="34" customWidth="1"/>
    <col min="4" max="4" width="15.08984375" style="34" customWidth="1"/>
    <col min="5" max="5" width="12.453125" style="34" customWidth="1"/>
    <col min="6" max="6" width="17.453125" style="34" customWidth="1"/>
    <col min="7" max="7" width="20.36328125" style="34" customWidth="1"/>
    <col min="8" max="8" width="2.453125" style="35" customWidth="1"/>
    <col min="9" max="9" width="114.90625" style="34" customWidth="1"/>
    <col min="10" max="16384" width="8.90625" style="34"/>
  </cols>
  <sheetData>
    <row r="1" spans="1:47" ht="31.5" customHeight="1" x14ac:dyDescent="0.4">
      <c r="A1" s="294" t="s">
        <v>76</v>
      </c>
      <c r="B1" s="294"/>
      <c r="C1" s="294"/>
      <c r="D1" s="294"/>
      <c r="E1" s="294"/>
      <c r="F1" s="294"/>
      <c r="G1" s="294"/>
      <c r="H1" s="294"/>
      <c r="I1" s="29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row>
    <row r="2" spans="1:47" ht="24.75" customHeight="1" x14ac:dyDescent="0.4">
      <c r="A2" s="294" t="s">
        <v>78</v>
      </c>
      <c r="B2" s="294"/>
      <c r="C2" s="294"/>
      <c r="D2" s="294"/>
      <c r="E2" s="294"/>
      <c r="F2" s="294"/>
      <c r="G2" s="294"/>
      <c r="H2" s="294"/>
      <c r="I2" s="29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row>
    <row r="3" spans="1:47" ht="20.25" customHeight="1" x14ac:dyDescent="0.4">
      <c r="A3" s="294" t="s">
        <v>88</v>
      </c>
      <c r="B3" s="294"/>
      <c r="C3" s="294"/>
      <c r="D3" s="294"/>
      <c r="E3" s="294"/>
      <c r="F3" s="294"/>
      <c r="G3" s="294"/>
      <c r="H3" s="294"/>
      <c r="I3" s="29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row>
    <row r="4" spans="1:47" ht="20" x14ac:dyDescent="0.4">
      <c r="A4" s="294" t="s">
        <v>161</v>
      </c>
      <c r="B4" s="294"/>
      <c r="C4" s="294"/>
      <c r="D4" s="294"/>
      <c r="E4" s="294"/>
      <c r="F4" s="294"/>
      <c r="G4" s="294"/>
      <c r="H4" s="294"/>
      <c r="I4" s="29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row>
    <row r="5" spans="1:47" ht="31.25" customHeight="1" thickBot="1" x14ac:dyDescent="0.35">
      <c r="A5" s="211"/>
      <c r="B5" s="212"/>
      <c r="C5" s="213"/>
      <c r="D5" s="213"/>
      <c r="E5" s="213"/>
      <c r="F5" s="213"/>
      <c r="G5" s="213"/>
      <c r="H5" s="213"/>
      <c r="I5" s="213"/>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row>
    <row r="6" spans="1:47" s="15" customFormat="1" ht="27.65" customHeight="1" thickBot="1" x14ac:dyDescent="0.45">
      <c r="A6" s="17"/>
      <c r="B6" s="404" t="s">
        <v>53</v>
      </c>
      <c r="C6" s="405"/>
      <c r="D6" s="405"/>
      <c r="E6" s="405"/>
      <c r="F6" s="405"/>
      <c r="G6" s="405"/>
      <c r="H6" s="405"/>
      <c r="I6" s="406"/>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row>
    <row r="7" spans="1:47" s="15" customFormat="1" ht="27.65" customHeight="1" thickBot="1" x14ac:dyDescent="0.45">
      <c r="A7" s="54"/>
      <c r="B7" s="407" t="s">
        <v>121</v>
      </c>
      <c r="C7" s="408"/>
      <c r="D7" s="408"/>
      <c r="E7" s="408"/>
      <c r="F7" s="408"/>
      <c r="G7" s="408"/>
      <c r="H7" s="408"/>
      <c r="I7" s="409"/>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row>
    <row r="8" spans="1:47" s="55" customFormat="1" ht="17.5" x14ac:dyDescent="0.25">
      <c r="A8" s="426"/>
      <c r="B8" s="427"/>
      <c r="C8" s="427"/>
      <c r="D8" s="427"/>
      <c r="E8" s="427"/>
      <c r="F8" s="427"/>
      <c r="G8" s="427"/>
      <c r="H8" s="427"/>
      <c r="I8" s="427"/>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row>
    <row r="9" spans="1:47" s="55" customFormat="1" ht="17.5" x14ac:dyDescent="0.25">
      <c r="A9" s="426"/>
      <c r="B9" s="426"/>
      <c r="C9" s="426"/>
      <c r="D9" s="426"/>
      <c r="E9" s="426"/>
      <c r="F9" s="426"/>
      <c r="G9" s="426"/>
      <c r="H9" s="426"/>
      <c r="I9" s="426"/>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row>
    <row r="10" spans="1:47" ht="47.25" customHeight="1" thickBot="1" x14ac:dyDescent="0.4">
      <c r="A10" s="211"/>
      <c r="B10" s="432" t="s">
        <v>93</v>
      </c>
      <c r="C10" s="432"/>
      <c r="D10" s="432"/>
      <c r="E10" s="425">
        <f>('Tab 4- Grant Contact Info'!$D$5)</f>
        <v>0</v>
      </c>
      <c r="F10" s="425"/>
      <c r="G10" s="425"/>
      <c r="H10" s="425"/>
      <c r="I10" s="425"/>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row>
    <row r="11" spans="1:47" ht="47.25" customHeight="1" thickBot="1" x14ac:dyDescent="0.45">
      <c r="A11" s="211"/>
      <c r="B11" s="411" t="s">
        <v>89</v>
      </c>
      <c r="C11" s="411"/>
      <c r="D11" s="411"/>
      <c r="E11" s="415"/>
      <c r="F11" s="415"/>
      <c r="G11" s="415"/>
      <c r="H11" s="415"/>
      <c r="I11" s="415"/>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row>
    <row r="12" spans="1:47" ht="20.25" customHeight="1" x14ac:dyDescent="0.35">
      <c r="A12" s="211"/>
      <c r="B12" s="212"/>
      <c r="C12" s="214"/>
      <c r="D12" s="215"/>
      <c r="E12" s="213"/>
      <c r="F12" s="213"/>
      <c r="G12" s="213"/>
      <c r="H12" s="213"/>
      <c r="I12" s="213"/>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row>
    <row r="13" spans="1:47" ht="34.65" customHeight="1" x14ac:dyDescent="0.4">
      <c r="A13" s="216" t="s">
        <v>20</v>
      </c>
      <c r="B13" s="217" t="s">
        <v>104</v>
      </c>
      <c r="C13" s="218"/>
      <c r="D13" s="191"/>
      <c r="E13" s="191"/>
      <c r="F13" s="191"/>
      <c r="G13" s="191"/>
      <c r="H13" s="219"/>
      <c r="I13" s="219"/>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row>
    <row r="14" spans="1:47" ht="15.75" customHeight="1" x14ac:dyDescent="0.4">
      <c r="A14" s="216"/>
      <c r="B14" s="218"/>
      <c r="C14" s="196"/>
      <c r="D14" s="196"/>
      <c r="E14" s="196"/>
      <c r="F14" s="196"/>
      <c r="G14" s="196"/>
      <c r="H14" s="219"/>
      <c r="I14" s="219"/>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row>
    <row r="15" spans="1:47" ht="42" customHeight="1" x14ac:dyDescent="0.45">
      <c r="A15" s="216"/>
      <c r="B15" s="218"/>
      <c r="C15" s="410" t="s">
        <v>109</v>
      </c>
      <c r="D15" s="410"/>
      <c r="E15" s="410"/>
      <c r="F15" s="410"/>
      <c r="G15" s="410"/>
      <c r="H15" s="410"/>
      <c r="I15" s="410"/>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row>
    <row r="16" spans="1:47" ht="22.5" customHeight="1" x14ac:dyDescent="0.45">
      <c r="A16" s="216"/>
      <c r="B16" s="218"/>
      <c r="C16" s="220"/>
      <c r="D16" s="221"/>
      <c r="E16" s="221"/>
      <c r="F16" s="221"/>
      <c r="G16" s="221"/>
      <c r="H16" s="222"/>
      <c r="I16" s="222"/>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row>
    <row r="17" spans="1:47" ht="39.75" customHeight="1" x14ac:dyDescent="0.45">
      <c r="A17" s="216"/>
      <c r="B17" s="218"/>
      <c r="C17" s="410" t="s">
        <v>70</v>
      </c>
      <c r="D17" s="410"/>
      <c r="E17" s="410"/>
      <c r="F17" s="410"/>
      <c r="G17" s="410"/>
      <c r="H17" s="410"/>
      <c r="I17" s="410"/>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row>
    <row r="18" spans="1:47" x14ac:dyDescent="0.3">
      <c r="A18" s="211"/>
      <c r="B18" s="212"/>
      <c r="C18" s="213"/>
      <c r="D18" s="213"/>
      <c r="E18" s="213"/>
      <c r="F18" s="213"/>
      <c r="G18" s="213"/>
      <c r="H18" s="213"/>
      <c r="I18" s="213"/>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row>
    <row r="19" spans="1:47" ht="40.5" customHeight="1" x14ac:dyDescent="0.45">
      <c r="A19" s="216"/>
      <c r="B19" s="218"/>
      <c r="C19" s="428" t="s">
        <v>94</v>
      </c>
      <c r="D19" s="428"/>
      <c r="E19" s="428"/>
      <c r="F19" s="428"/>
      <c r="G19" s="428"/>
      <c r="H19" s="428"/>
      <c r="I19" s="428"/>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row>
    <row r="20" spans="1:47" ht="14" customHeight="1" x14ac:dyDescent="0.45">
      <c r="A20" s="216"/>
      <c r="B20" s="218"/>
      <c r="C20" s="220"/>
      <c r="D20" s="221"/>
      <c r="E20" s="221"/>
      <c r="F20" s="221"/>
      <c r="G20" s="221"/>
      <c r="H20" s="222"/>
      <c r="I20" s="222"/>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row>
    <row r="21" spans="1:47" ht="61.65" customHeight="1" x14ac:dyDescent="0.45">
      <c r="A21" s="216"/>
      <c r="B21" s="218"/>
      <c r="C21" s="428" t="s">
        <v>131</v>
      </c>
      <c r="D21" s="428"/>
      <c r="E21" s="428"/>
      <c r="F21" s="428"/>
      <c r="G21" s="428"/>
      <c r="H21" s="428"/>
      <c r="I21" s="428"/>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row>
    <row r="22" spans="1:47" ht="37.5" customHeight="1" x14ac:dyDescent="0.45">
      <c r="A22" s="216" t="s">
        <v>22</v>
      </c>
      <c r="B22" s="434" t="s">
        <v>111</v>
      </c>
      <c r="C22" s="434"/>
      <c r="D22" s="434"/>
      <c r="E22" s="434"/>
      <c r="F22" s="434"/>
      <c r="G22" s="434"/>
      <c r="H22" s="434"/>
      <c r="I22" s="43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row>
    <row r="23" spans="1:47" ht="27.75" customHeight="1" x14ac:dyDescent="0.45">
      <c r="A23" s="216"/>
      <c r="B23" s="433" t="s">
        <v>110</v>
      </c>
      <c r="C23" s="433"/>
      <c r="D23" s="433"/>
      <c r="E23" s="433"/>
      <c r="F23" s="433"/>
      <c r="G23" s="433"/>
      <c r="H23" s="433"/>
      <c r="I23" s="433"/>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row>
    <row r="24" spans="1:47" ht="17.25" customHeight="1" thickBot="1" x14ac:dyDescent="0.35">
      <c r="A24" s="211"/>
      <c r="B24" s="212"/>
      <c r="C24" s="213"/>
      <c r="D24" s="213"/>
      <c r="E24" s="213"/>
      <c r="F24" s="213"/>
      <c r="G24" s="213"/>
      <c r="H24" s="213"/>
      <c r="I24" s="213"/>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row>
    <row r="25" spans="1:47" ht="33.75" customHeight="1" thickBot="1" x14ac:dyDescent="0.45">
      <c r="A25" s="56"/>
      <c r="B25" s="412" t="s">
        <v>21</v>
      </c>
      <c r="C25" s="413"/>
      <c r="D25" s="413"/>
      <c r="E25" s="413"/>
      <c r="F25" s="413"/>
      <c r="G25" s="413"/>
      <c r="H25" s="413"/>
      <c r="I25" s="41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row>
    <row r="26" spans="1:47" s="57" customFormat="1" ht="18" thickBot="1" x14ac:dyDescent="0.3">
      <c r="A26" s="223"/>
      <c r="B26" s="429"/>
      <c r="C26" s="430"/>
      <c r="D26" s="430"/>
      <c r="E26" s="430"/>
      <c r="F26" s="430"/>
      <c r="G26" s="430"/>
      <c r="H26" s="430"/>
      <c r="I26" s="431"/>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row>
    <row r="27" spans="1:47" ht="48" customHeight="1" thickBot="1" x14ac:dyDescent="0.4">
      <c r="A27" s="211"/>
      <c r="B27" s="212"/>
      <c r="C27" s="224" t="s">
        <v>35</v>
      </c>
      <c r="D27" s="213"/>
      <c r="E27" s="213"/>
      <c r="F27" s="213"/>
      <c r="G27" s="213"/>
      <c r="I27" s="42" t="s">
        <v>42</v>
      </c>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row>
    <row r="28" spans="1:47" ht="99.65" customHeight="1" thickBot="1" x14ac:dyDescent="0.35">
      <c r="A28" s="211"/>
      <c r="B28" s="212"/>
      <c r="C28" s="416"/>
      <c r="D28" s="417"/>
      <c r="E28" s="417"/>
      <c r="F28" s="417"/>
      <c r="G28" s="418"/>
      <c r="H28" s="213"/>
      <c r="I28" s="44" t="s">
        <v>51</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row>
    <row r="29" spans="1:47" s="58" customFormat="1" ht="8.25" customHeight="1" thickTop="1" thickBot="1" x14ac:dyDescent="0.35">
      <c r="A29" s="211"/>
      <c r="B29" s="212"/>
      <c r="C29" s="37"/>
      <c r="D29" s="38"/>
      <c r="E29" s="38"/>
      <c r="F29" s="38"/>
      <c r="G29" s="39"/>
      <c r="H29" s="35"/>
      <c r="I29" s="419"/>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row>
    <row r="30" spans="1:47" ht="28.5" customHeight="1" x14ac:dyDescent="0.3">
      <c r="A30" s="211"/>
      <c r="B30" s="212"/>
      <c r="C30" s="393" t="s">
        <v>19</v>
      </c>
      <c r="D30" s="393" t="s">
        <v>8</v>
      </c>
      <c r="E30" s="393" t="s">
        <v>9</v>
      </c>
      <c r="F30" s="393" t="s">
        <v>7</v>
      </c>
      <c r="G30" s="2" t="s">
        <v>10</v>
      </c>
      <c r="H30" s="213"/>
      <c r="I30" s="420"/>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row>
    <row r="31" spans="1:47" ht="15" customHeight="1" x14ac:dyDescent="0.3">
      <c r="A31" s="211"/>
      <c r="B31" s="212"/>
      <c r="C31" s="394"/>
      <c r="D31" s="396"/>
      <c r="E31" s="396"/>
      <c r="F31" s="396"/>
      <c r="G31" s="9"/>
      <c r="H31" s="213"/>
      <c r="I31" s="420"/>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row>
    <row r="32" spans="1:47" ht="15" customHeight="1" x14ac:dyDescent="0.3">
      <c r="A32" s="211"/>
      <c r="B32" s="212"/>
      <c r="C32" s="394"/>
      <c r="D32" s="396"/>
      <c r="E32" s="396"/>
      <c r="F32" s="396"/>
      <c r="G32" s="9"/>
      <c r="H32" s="213"/>
      <c r="I32" s="420"/>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row>
    <row r="33" spans="1:47" ht="25.5" customHeight="1" thickBot="1" x14ac:dyDescent="0.35">
      <c r="A33" s="211"/>
      <c r="B33" s="212"/>
      <c r="C33" s="395"/>
      <c r="D33" s="397"/>
      <c r="E33" s="397"/>
      <c r="F33" s="397"/>
      <c r="G33" s="10"/>
      <c r="H33" s="213"/>
      <c r="I33" s="420"/>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row>
    <row r="34" spans="1:47" ht="33.9" customHeight="1" thickTop="1" thickBot="1" x14ac:dyDescent="0.4">
      <c r="A34" s="211"/>
      <c r="B34" s="212"/>
      <c r="C34" s="8" t="s">
        <v>11</v>
      </c>
      <c r="D34" s="11"/>
      <c r="E34" s="12"/>
      <c r="F34" s="13">
        <f>D34*Text11</f>
        <v>0</v>
      </c>
      <c r="G34" s="4"/>
      <c r="H34" s="213"/>
      <c r="I34" s="420"/>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row>
    <row r="35" spans="1:47" ht="33.9" customHeight="1" thickBot="1" x14ac:dyDescent="0.4">
      <c r="A35" s="211"/>
      <c r="B35" s="212"/>
      <c r="C35" s="3" t="s">
        <v>12</v>
      </c>
      <c r="D35" s="11"/>
      <c r="E35" s="12"/>
      <c r="F35" s="13">
        <f t="shared" ref="F35:F41" si="0">SUM(D35*E35)</f>
        <v>0</v>
      </c>
      <c r="G35" s="5"/>
      <c r="H35" s="213"/>
      <c r="I35" s="420"/>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row>
    <row r="36" spans="1:47" ht="33.9" customHeight="1" thickBot="1" x14ac:dyDescent="0.4">
      <c r="A36" s="211"/>
      <c r="B36" s="212"/>
      <c r="C36" s="3" t="s">
        <v>13</v>
      </c>
      <c r="D36" s="11"/>
      <c r="E36" s="12"/>
      <c r="F36" s="13">
        <f t="shared" si="0"/>
        <v>0</v>
      </c>
      <c r="G36" s="5"/>
      <c r="H36" s="213"/>
      <c r="I36" s="42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row>
    <row r="37" spans="1:47" ht="33.9" customHeight="1" thickBot="1" x14ac:dyDescent="0.4">
      <c r="A37" s="211"/>
      <c r="B37" s="212"/>
      <c r="C37" s="8" t="s">
        <v>14</v>
      </c>
      <c r="D37" s="11"/>
      <c r="E37" s="12"/>
      <c r="F37" s="13">
        <f t="shared" si="0"/>
        <v>0</v>
      </c>
      <c r="G37" s="5"/>
      <c r="H37" s="213"/>
      <c r="I37" s="420"/>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row>
    <row r="38" spans="1:47" ht="33.9" customHeight="1" thickBot="1" x14ac:dyDescent="0.4">
      <c r="A38" s="211"/>
      <c r="B38" s="212"/>
      <c r="C38" s="3" t="s">
        <v>15</v>
      </c>
      <c r="D38" s="11"/>
      <c r="E38" s="12"/>
      <c r="F38" s="13">
        <f t="shared" si="0"/>
        <v>0</v>
      </c>
      <c r="G38" s="5"/>
      <c r="H38" s="213"/>
      <c r="I38" s="420"/>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row>
    <row r="39" spans="1:47" ht="47" customHeight="1" thickBot="1" x14ac:dyDescent="0.4">
      <c r="A39" s="211"/>
      <c r="B39" s="212"/>
      <c r="C39" s="3" t="s">
        <v>16</v>
      </c>
      <c r="D39" s="11"/>
      <c r="E39" s="12"/>
      <c r="F39" s="13">
        <f t="shared" si="0"/>
        <v>0</v>
      </c>
      <c r="G39" s="5"/>
      <c r="H39" s="213"/>
      <c r="I39" s="420"/>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row>
    <row r="40" spans="1:47" ht="39.15" customHeight="1" thickBot="1" x14ac:dyDescent="0.4">
      <c r="A40" s="211"/>
      <c r="B40" s="212"/>
      <c r="C40" s="43" t="s">
        <v>17</v>
      </c>
      <c r="D40" s="11"/>
      <c r="E40" s="12"/>
      <c r="F40" s="13">
        <f t="shared" si="0"/>
        <v>0</v>
      </c>
      <c r="G40" s="4"/>
      <c r="H40" s="213"/>
      <c r="I40" s="420"/>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row>
    <row r="41" spans="1:47" ht="30" customHeight="1" thickBot="1" x14ac:dyDescent="0.4">
      <c r="A41" s="211"/>
      <c r="B41" s="212"/>
      <c r="C41" s="3"/>
      <c r="D41" s="11"/>
      <c r="E41" s="12"/>
      <c r="F41" s="13">
        <f t="shared" si="0"/>
        <v>0</v>
      </c>
      <c r="G41" s="4"/>
      <c r="H41" s="213"/>
      <c r="I41" s="420"/>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row>
    <row r="42" spans="1:47" ht="38.25" customHeight="1" thickBot="1" x14ac:dyDescent="0.4">
      <c r="A42" s="211"/>
      <c r="B42" s="212"/>
      <c r="C42" s="6" t="s">
        <v>18</v>
      </c>
      <c r="D42" s="7"/>
      <c r="E42" s="7"/>
      <c r="F42" s="13">
        <f>SUM(F34:F41)</f>
        <v>0</v>
      </c>
      <c r="G42" s="26"/>
      <c r="H42" s="213"/>
      <c r="I42" s="421"/>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row>
    <row r="43" spans="1:47" s="35" customFormat="1" ht="17.25" customHeight="1" thickBot="1" x14ac:dyDescent="0.4">
      <c r="A43" s="211"/>
      <c r="B43" s="212"/>
      <c r="C43" s="225"/>
      <c r="D43" s="226"/>
      <c r="E43" s="226"/>
      <c r="F43" s="227"/>
      <c r="G43" s="226"/>
      <c r="H43" s="213"/>
      <c r="I43" s="228"/>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row>
    <row r="44" spans="1:47" ht="21.9" customHeight="1" thickBot="1" x14ac:dyDescent="0.45">
      <c r="A44" s="211"/>
      <c r="B44" s="212"/>
      <c r="C44" s="398" t="s">
        <v>21</v>
      </c>
      <c r="D44" s="399"/>
      <c r="E44" s="399"/>
      <c r="F44" s="399"/>
      <c r="G44" s="399"/>
      <c r="H44" s="399"/>
      <c r="I44" s="400"/>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row>
    <row r="45" spans="1:47" s="24" customFormat="1" ht="13.25" customHeight="1" thickBot="1" x14ac:dyDescent="0.45">
      <c r="A45" s="229"/>
      <c r="B45" s="230"/>
      <c r="C45" s="231"/>
      <c r="D45" s="231"/>
      <c r="E45" s="231"/>
      <c r="F45" s="231"/>
      <c r="G45" s="231"/>
      <c r="H45" s="36"/>
      <c r="I45" s="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row>
    <row r="46" spans="1:47" ht="45.75" customHeight="1" thickBot="1" x14ac:dyDescent="0.4">
      <c r="A46" s="211"/>
      <c r="B46" s="212"/>
      <c r="C46" s="224" t="s">
        <v>36</v>
      </c>
      <c r="D46" s="213"/>
      <c r="E46" s="213"/>
      <c r="F46" s="213"/>
      <c r="G46" s="213"/>
      <c r="I46" s="29" t="s">
        <v>42</v>
      </c>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row>
    <row r="47" spans="1:47" ht="96.15" customHeight="1" thickBot="1" x14ac:dyDescent="0.35">
      <c r="A47" s="211"/>
      <c r="B47" s="212"/>
      <c r="C47" s="422"/>
      <c r="D47" s="423"/>
      <c r="E47" s="423"/>
      <c r="F47" s="423"/>
      <c r="G47" s="424"/>
      <c r="I47" s="30" t="s">
        <v>52</v>
      </c>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row>
    <row r="48" spans="1:47" s="35" customFormat="1" ht="8.25" customHeight="1" thickBot="1" x14ac:dyDescent="0.35">
      <c r="A48" s="211"/>
      <c r="B48" s="212"/>
      <c r="C48" s="37"/>
      <c r="D48" s="38"/>
      <c r="E48" s="38"/>
      <c r="F48" s="38"/>
      <c r="G48" s="39"/>
      <c r="I48" s="45"/>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row>
    <row r="49" spans="1:47" ht="28.5" customHeight="1" thickTop="1" x14ac:dyDescent="0.3">
      <c r="A49" s="211"/>
      <c r="B49" s="212"/>
      <c r="C49" s="393" t="s">
        <v>19</v>
      </c>
      <c r="D49" s="393" t="s">
        <v>8</v>
      </c>
      <c r="E49" s="393" t="s">
        <v>9</v>
      </c>
      <c r="F49" s="393" t="s">
        <v>7</v>
      </c>
      <c r="G49" s="235" t="s">
        <v>10</v>
      </c>
      <c r="H49" s="213"/>
      <c r="I49" s="401"/>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row>
    <row r="50" spans="1:47" ht="15" customHeight="1" x14ac:dyDescent="0.3">
      <c r="A50" s="211"/>
      <c r="B50" s="212"/>
      <c r="C50" s="394"/>
      <c r="D50" s="396"/>
      <c r="E50" s="396"/>
      <c r="F50" s="396"/>
      <c r="G50" s="236"/>
      <c r="H50" s="213"/>
      <c r="I50" s="402"/>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row>
    <row r="51" spans="1:47" ht="15" customHeight="1" x14ac:dyDescent="0.3">
      <c r="A51" s="211"/>
      <c r="B51" s="212"/>
      <c r="C51" s="394"/>
      <c r="D51" s="396"/>
      <c r="E51" s="396"/>
      <c r="F51" s="396"/>
      <c r="G51" s="236"/>
      <c r="H51" s="213"/>
      <c r="I51" s="402"/>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row>
    <row r="52" spans="1:47" ht="25.5" customHeight="1" thickBot="1" x14ac:dyDescent="0.35">
      <c r="A52" s="211"/>
      <c r="B52" s="212"/>
      <c r="C52" s="395"/>
      <c r="D52" s="397"/>
      <c r="E52" s="397"/>
      <c r="F52" s="397"/>
      <c r="G52" s="237"/>
      <c r="H52" s="213"/>
      <c r="I52" s="402"/>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row>
    <row r="53" spans="1:47" ht="34.65" customHeight="1" thickTop="1" thickBot="1" x14ac:dyDescent="0.4">
      <c r="A53" s="211"/>
      <c r="B53" s="212"/>
      <c r="C53" s="8" t="s">
        <v>11</v>
      </c>
      <c r="D53" s="11"/>
      <c r="E53" s="12"/>
      <c r="F53" s="13">
        <f t="shared" ref="F53:F60" si="1">SUM(D53*E53)</f>
        <v>0</v>
      </c>
      <c r="G53" s="4"/>
      <c r="H53" s="213"/>
      <c r="I53" s="402"/>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row>
    <row r="54" spans="1:47" ht="34.65" customHeight="1" thickBot="1" x14ac:dyDescent="0.4">
      <c r="A54" s="211"/>
      <c r="B54" s="212"/>
      <c r="C54" s="3" t="s">
        <v>12</v>
      </c>
      <c r="D54" s="11"/>
      <c r="E54" s="12"/>
      <c r="F54" s="13">
        <f t="shared" si="1"/>
        <v>0</v>
      </c>
      <c r="G54" s="5"/>
      <c r="H54" s="213"/>
      <c r="I54" s="402"/>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row>
    <row r="55" spans="1:47" ht="34.65" customHeight="1" thickBot="1" x14ac:dyDescent="0.4">
      <c r="A55" s="211"/>
      <c r="B55" s="212"/>
      <c r="C55" s="3" t="s">
        <v>13</v>
      </c>
      <c r="D55" s="11"/>
      <c r="E55" s="12"/>
      <c r="F55" s="13">
        <f t="shared" si="1"/>
        <v>0</v>
      </c>
      <c r="G55" s="5"/>
      <c r="H55" s="213"/>
      <c r="I55" s="402"/>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row>
    <row r="56" spans="1:47" ht="34.65" customHeight="1" thickBot="1" x14ac:dyDescent="0.4">
      <c r="A56" s="211"/>
      <c r="B56" s="212"/>
      <c r="C56" s="8" t="s">
        <v>14</v>
      </c>
      <c r="D56" s="11"/>
      <c r="E56" s="12"/>
      <c r="F56" s="13">
        <f t="shared" si="1"/>
        <v>0</v>
      </c>
      <c r="G56" s="5"/>
      <c r="H56" s="213"/>
      <c r="I56" s="402"/>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row>
    <row r="57" spans="1:47" ht="34.65" customHeight="1" thickBot="1" x14ac:dyDescent="0.4">
      <c r="A57" s="211"/>
      <c r="B57" s="212"/>
      <c r="C57" s="3" t="s">
        <v>15</v>
      </c>
      <c r="D57" s="11"/>
      <c r="E57" s="12"/>
      <c r="F57" s="13">
        <f t="shared" si="1"/>
        <v>0</v>
      </c>
      <c r="G57" s="5"/>
      <c r="H57" s="213"/>
      <c r="I57" s="402"/>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row>
    <row r="58" spans="1:47" ht="46.65" customHeight="1" thickBot="1" x14ac:dyDescent="0.4">
      <c r="A58" s="211"/>
      <c r="B58" s="212"/>
      <c r="C58" s="3" t="s">
        <v>16</v>
      </c>
      <c r="D58" s="11"/>
      <c r="E58" s="12"/>
      <c r="F58" s="13">
        <f t="shared" si="1"/>
        <v>0</v>
      </c>
      <c r="G58" s="5"/>
      <c r="H58" s="213"/>
      <c r="I58" s="402"/>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row>
    <row r="59" spans="1:47" ht="61.65" customHeight="1" thickBot="1" x14ac:dyDescent="0.4">
      <c r="A59" s="211"/>
      <c r="B59" s="212"/>
      <c r="C59" s="43" t="s">
        <v>17</v>
      </c>
      <c r="D59" s="11"/>
      <c r="E59" s="12"/>
      <c r="F59" s="13">
        <f t="shared" si="1"/>
        <v>0</v>
      </c>
      <c r="G59" s="4"/>
      <c r="H59" s="213"/>
      <c r="I59" s="402"/>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row>
    <row r="60" spans="1:47" ht="22.5" customHeight="1" thickBot="1" x14ac:dyDescent="0.4">
      <c r="A60" s="211"/>
      <c r="B60" s="212"/>
      <c r="C60" s="3"/>
      <c r="D60" s="11"/>
      <c r="E60" s="12"/>
      <c r="F60" s="13">
        <f t="shared" si="1"/>
        <v>0</v>
      </c>
      <c r="G60" s="4"/>
      <c r="H60" s="213"/>
      <c r="I60" s="402"/>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row>
    <row r="61" spans="1:47" ht="22.5" customHeight="1" thickBot="1" x14ac:dyDescent="0.4">
      <c r="A61" s="211"/>
      <c r="B61" s="212"/>
      <c r="C61" s="6" t="s">
        <v>18</v>
      </c>
      <c r="D61" s="7"/>
      <c r="E61" s="7"/>
      <c r="F61" s="13">
        <f>SUM(F53:F60)</f>
        <v>0</v>
      </c>
      <c r="G61" s="26"/>
      <c r="I61" s="403"/>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47" s="35" customFormat="1" ht="27.5" customHeight="1" thickBot="1" x14ac:dyDescent="0.4">
      <c r="A62" s="211"/>
      <c r="B62" s="212"/>
      <c r="C62" s="225"/>
      <c r="D62" s="226"/>
      <c r="E62" s="226"/>
      <c r="F62" s="227"/>
      <c r="G62" s="226"/>
      <c r="H62" s="213"/>
      <c r="I62" s="23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row>
    <row r="63" spans="1:47" ht="17.5" x14ac:dyDescent="0.35">
      <c r="A63" s="211"/>
      <c r="B63" s="212"/>
      <c r="C63" s="390" t="s">
        <v>37</v>
      </c>
      <c r="D63" s="391"/>
      <c r="E63" s="391"/>
      <c r="F63" s="391"/>
      <c r="G63" s="391"/>
      <c r="H63" s="391"/>
      <c r="I63" s="392"/>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row>
    <row r="64" spans="1:47" s="48" customFormat="1" ht="20.5" x14ac:dyDescent="0.45">
      <c r="A64" s="232"/>
      <c r="B64" s="161"/>
      <c r="C64" s="59"/>
      <c r="D64" s="60" t="s">
        <v>38</v>
      </c>
      <c r="E64" s="61"/>
      <c r="F64" s="31">
        <f>$F$42</f>
        <v>0</v>
      </c>
      <c r="G64" s="61"/>
      <c r="H64" s="62"/>
      <c r="I64" s="6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row>
    <row r="65" spans="1:47" s="48" customFormat="1" ht="20.5" x14ac:dyDescent="0.45">
      <c r="A65" s="232"/>
      <c r="B65" s="161"/>
      <c r="C65" s="59"/>
      <c r="D65" s="60" t="s">
        <v>39</v>
      </c>
      <c r="E65" s="61"/>
      <c r="F65" s="64">
        <f>$F$61</f>
        <v>0</v>
      </c>
      <c r="G65" s="61"/>
      <c r="H65" s="62"/>
      <c r="I65" s="6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row>
    <row r="66" spans="1:47" s="65" customFormat="1" ht="20.5" thickBot="1" x14ac:dyDescent="0.45">
      <c r="A66" s="233"/>
      <c r="B66" s="127"/>
      <c r="C66" s="66"/>
      <c r="D66" s="67" t="s">
        <v>40</v>
      </c>
      <c r="E66" s="68"/>
      <c r="F66" s="69">
        <f>SUM(F64:F65)</f>
        <v>0</v>
      </c>
      <c r="G66" s="69"/>
      <c r="H66" s="70"/>
      <c r="I66" s="71"/>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row>
    <row r="67" spans="1:47" x14ac:dyDescent="0.3">
      <c r="A67" s="238"/>
      <c r="B67" s="239"/>
      <c r="C67" s="240"/>
      <c r="D67" s="240"/>
      <c r="E67" s="240"/>
      <c r="F67" s="240"/>
      <c r="G67" s="240"/>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row>
    <row r="68" spans="1:47" x14ac:dyDescent="0.3">
      <c r="A68" s="238"/>
      <c r="B68" s="23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row>
    <row r="69" spans="1:47" x14ac:dyDescent="0.3">
      <c r="A69" s="238"/>
      <c r="B69" s="239"/>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row>
    <row r="70" spans="1:47" x14ac:dyDescent="0.3">
      <c r="A70" s="238"/>
      <c r="B70" s="239"/>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row>
    <row r="71" spans="1:47" x14ac:dyDescent="0.3">
      <c r="A71" s="238"/>
      <c r="B71" s="239"/>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row>
    <row r="72" spans="1:47" x14ac:dyDescent="0.3">
      <c r="A72" s="238"/>
      <c r="B72" s="239"/>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row>
    <row r="73" spans="1:47" x14ac:dyDescent="0.3">
      <c r="A73" s="238"/>
      <c r="B73" s="239"/>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row>
    <row r="74" spans="1:47" x14ac:dyDescent="0.3">
      <c r="A74" s="238"/>
      <c r="B74" s="239"/>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row>
    <row r="75" spans="1:47" x14ac:dyDescent="0.3">
      <c r="A75" s="238"/>
      <c r="B75" s="239"/>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row>
    <row r="76" spans="1:47" x14ac:dyDescent="0.3">
      <c r="A76" s="238"/>
      <c r="B76" s="239"/>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row>
    <row r="77" spans="1:47" x14ac:dyDescent="0.3">
      <c r="A77" s="238"/>
      <c r="B77" s="239"/>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row>
    <row r="78" spans="1:47" x14ac:dyDescent="0.3">
      <c r="A78" s="238"/>
      <c r="B78" s="239"/>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row>
    <row r="79" spans="1:47" x14ac:dyDescent="0.3">
      <c r="A79" s="238"/>
      <c r="B79" s="239"/>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row>
    <row r="80" spans="1:47" x14ac:dyDescent="0.3">
      <c r="A80" s="238"/>
      <c r="B80" s="239"/>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row>
    <row r="81" spans="1:47" x14ac:dyDescent="0.3">
      <c r="A81" s="238"/>
      <c r="B81" s="239"/>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row>
    <row r="82" spans="1:47" x14ac:dyDescent="0.3">
      <c r="A82" s="238"/>
      <c r="B82" s="239"/>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row>
    <row r="83" spans="1:47" x14ac:dyDescent="0.3">
      <c r="A83" s="238"/>
      <c r="B83" s="239"/>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row>
    <row r="84" spans="1:47" x14ac:dyDescent="0.3">
      <c r="A84" s="238"/>
      <c r="B84" s="239"/>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row>
    <row r="85" spans="1:47" x14ac:dyDescent="0.3">
      <c r="A85" s="238"/>
      <c r="B85" s="239"/>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row>
    <row r="86" spans="1:47" x14ac:dyDescent="0.3">
      <c r="A86" s="238"/>
      <c r="B86" s="239"/>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row>
    <row r="87" spans="1:47" x14ac:dyDescent="0.3">
      <c r="A87" s="238"/>
      <c r="B87" s="239"/>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row>
    <row r="88" spans="1:47" x14ac:dyDescent="0.3">
      <c r="A88" s="238"/>
      <c r="B88" s="239"/>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row>
    <row r="89" spans="1:47" x14ac:dyDescent="0.3">
      <c r="A89" s="238"/>
      <c r="B89" s="239"/>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row>
    <row r="90" spans="1:47" x14ac:dyDescent="0.3">
      <c r="A90" s="238"/>
      <c r="B90" s="239"/>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row>
    <row r="91" spans="1:47" x14ac:dyDescent="0.3">
      <c r="A91" s="238"/>
      <c r="B91" s="239"/>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row>
    <row r="92" spans="1:47" x14ac:dyDescent="0.3">
      <c r="A92" s="238"/>
      <c r="B92" s="239"/>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row>
    <row r="93" spans="1:47" x14ac:dyDescent="0.3">
      <c r="A93" s="238"/>
      <c r="B93" s="239"/>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row>
    <row r="94" spans="1:47" x14ac:dyDescent="0.3">
      <c r="A94" s="238"/>
      <c r="B94" s="239"/>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row>
    <row r="95" spans="1:47" x14ac:dyDescent="0.3">
      <c r="A95" s="238"/>
      <c r="B95" s="239"/>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row>
    <row r="96" spans="1:47" x14ac:dyDescent="0.3">
      <c r="A96" s="238"/>
      <c r="B96" s="239"/>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row>
    <row r="97" spans="1:47" x14ac:dyDescent="0.3">
      <c r="A97" s="238"/>
      <c r="B97" s="239"/>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row>
    <row r="98" spans="1:47" x14ac:dyDescent="0.3">
      <c r="A98" s="238"/>
      <c r="B98" s="239"/>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row>
    <row r="99" spans="1:47" x14ac:dyDescent="0.3">
      <c r="A99" s="238"/>
      <c r="B99" s="239"/>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row>
    <row r="100" spans="1:47" x14ac:dyDescent="0.3">
      <c r="A100" s="238"/>
      <c r="B100" s="239"/>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row>
    <row r="101" spans="1:47" x14ac:dyDescent="0.3">
      <c r="A101" s="238"/>
      <c r="B101" s="239"/>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row>
    <row r="102" spans="1:47" x14ac:dyDescent="0.3">
      <c r="A102" s="238"/>
      <c r="B102" s="239"/>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row>
    <row r="103" spans="1:47" x14ac:dyDescent="0.3">
      <c r="A103" s="238"/>
      <c r="B103" s="239"/>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row>
    <row r="104" spans="1:47" x14ac:dyDescent="0.3">
      <c r="A104" s="238"/>
      <c r="B104" s="239"/>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row>
    <row r="105" spans="1:47" x14ac:dyDescent="0.3">
      <c r="A105" s="238"/>
      <c r="B105" s="239"/>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row>
    <row r="106" spans="1:47" x14ac:dyDescent="0.3">
      <c r="A106" s="238"/>
      <c r="B106" s="239"/>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row>
    <row r="107" spans="1:47" x14ac:dyDescent="0.3">
      <c r="A107" s="238"/>
      <c r="B107" s="239"/>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row>
    <row r="108" spans="1:47" x14ac:dyDescent="0.3">
      <c r="A108" s="238"/>
      <c r="B108" s="239"/>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row>
    <row r="109" spans="1:47" x14ac:dyDescent="0.3">
      <c r="A109" s="238"/>
      <c r="B109" s="239"/>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row>
    <row r="110" spans="1:47" x14ac:dyDescent="0.3">
      <c r="A110" s="238"/>
      <c r="B110" s="239"/>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row>
    <row r="111" spans="1:47" x14ac:dyDescent="0.3">
      <c r="A111" s="238"/>
      <c r="B111" s="239"/>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row>
    <row r="112" spans="1:47" x14ac:dyDescent="0.3">
      <c r="A112" s="238"/>
      <c r="B112" s="239"/>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row>
    <row r="113" spans="1:47" x14ac:dyDescent="0.3">
      <c r="A113" s="238"/>
      <c r="B113" s="239"/>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row>
    <row r="114" spans="1:47" x14ac:dyDescent="0.3">
      <c r="A114" s="238"/>
      <c r="B114" s="239"/>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row>
    <row r="115" spans="1:47" x14ac:dyDescent="0.3">
      <c r="A115" s="238"/>
      <c r="B115" s="239"/>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row>
    <row r="116" spans="1:47" x14ac:dyDescent="0.3">
      <c r="A116" s="238"/>
      <c r="B116" s="239"/>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row>
    <row r="117" spans="1:47" x14ac:dyDescent="0.3">
      <c r="A117" s="238"/>
      <c r="B117" s="239"/>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row>
    <row r="118" spans="1:47" x14ac:dyDescent="0.3">
      <c r="A118" s="238"/>
      <c r="B118" s="239"/>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row>
    <row r="119" spans="1:47" x14ac:dyDescent="0.3">
      <c r="A119" s="238"/>
      <c r="B119" s="239"/>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row>
    <row r="120" spans="1:47" x14ac:dyDescent="0.3">
      <c r="A120" s="238"/>
      <c r="B120" s="239"/>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row>
    <row r="121" spans="1:47" x14ac:dyDescent="0.3">
      <c r="A121" s="238"/>
      <c r="B121" s="239"/>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row>
    <row r="122" spans="1:47" x14ac:dyDescent="0.3">
      <c r="A122" s="238"/>
      <c r="B122" s="239"/>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row>
    <row r="123" spans="1:47" x14ac:dyDescent="0.3">
      <c r="A123" s="238"/>
      <c r="B123" s="239"/>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row>
    <row r="124" spans="1:47" x14ac:dyDescent="0.3">
      <c r="A124" s="238"/>
      <c r="B124" s="239"/>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row>
    <row r="125" spans="1:47" x14ac:dyDescent="0.3">
      <c r="A125" s="238"/>
      <c r="B125" s="239"/>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row>
    <row r="126" spans="1:47" x14ac:dyDescent="0.3">
      <c r="A126" s="238"/>
      <c r="B126" s="239"/>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row>
    <row r="127" spans="1:47" x14ac:dyDescent="0.3">
      <c r="A127" s="238"/>
      <c r="B127" s="239"/>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row>
    <row r="128" spans="1:47" x14ac:dyDescent="0.3">
      <c r="A128" s="238"/>
      <c r="B128" s="239"/>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row>
    <row r="129" spans="1:47" x14ac:dyDescent="0.3">
      <c r="A129" s="238"/>
      <c r="B129" s="239"/>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row>
    <row r="130" spans="1:47" x14ac:dyDescent="0.3">
      <c r="A130" s="238"/>
      <c r="B130" s="239"/>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row>
    <row r="131" spans="1:47" x14ac:dyDescent="0.3">
      <c r="A131" s="238"/>
      <c r="B131" s="239"/>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row>
    <row r="132" spans="1:47" x14ac:dyDescent="0.3">
      <c r="A132" s="238"/>
      <c r="B132" s="239"/>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row>
    <row r="133" spans="1:47" x14ac:dyDescent="0.3">
      <c r="A133" s="238"/>
      <c r="B133" s="239"/>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row>
    <row r="134" spans="1:47" x14ac:dyDescent="0.3">
      <c r="A134" s="238"/>
      <c r="B134" s="239"/>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row>
    <row r="135" spans="1:47" x14ac:dyDescent="0.3">
      <c r="A135" s="238"/>
      <c r="B135" s="239"/>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row>
    <row r="136" spans="1:47" x14ac:dyDescent="0.3">
      <c r="A136" s="238"/>
      <c r="B136" s="239"/>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row>
    <row r="137" spans="1:47" x14ac:dyDescent="0.3">
      <c r="A137" s="238"/>
      <c r="B137" s="239"/>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row>
    <row r="138" spans="1:47" x14ac:dyDescent="0.3">
      <c r="A138" s="238"/>
      <c r="B138" s="239"/>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row>
    <row r="139" spans="1:47" x14ac:dyDescent="0.3">
      <c r="A139" s="238"/>
      <c r="B139" s="239"/>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row>
    <row r="140" spans="1:47" x14ac:dyDescent="0.3">
      <c r="A140" s="238"/>
      <c r="B140" s="239"/>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row>
    <row r="141" spans="1:47" x14ac:dyDescent="0.3">
      <c r="A141" s="238"/>
      <c r="B141" s="239"/>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row>
    <row r="142" spans="1:47" x14ac:dyDescent="0.3">
      <c r="A142" s="238"/>
      <c r="B142" s="239"/>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row>
    <row r="143" spans="1:47" x14ac:dyDescent="0.3">
      <c r="A143" s="238"/>
      <c r="B143" s="239"/>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row>
    <row r="144" spans="1:47" x14ac:dyDescent="0.3">
      <c r="A144" s="238"/>
      <c r="B144" s="239"/>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row>
    <row r="145" spans="1:47" x14ac:dyDescent="0.3">
      <c r="A145" s="238"/>
      <c r="B145" s="239"/>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row>
    <row r="146" spans="1:47" x14ac:dyDescent="0.3">
      <c r="A146" s="238"/>
      <c r="B146" s="239"/>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row>
    <row r="147" spans="1:47" x14ac:dyDescent="0.3">
      <c r="A147" s="238"/>
      <c r="B147" s="239"/>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row>
    <row r="148" spans="1:47" x14ac:dyDescent="0.3">
      <c r="A148" s="238"/>
      <c r="B148" s="239"/>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row>
    <row r="149" spans="1:47" x14ac:dyDescent="0.3">
      <c r="A149" s="238"/>
      <c r="B149" s="239"/>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row>
    <row r="150" spans="1:47" x14ac:dyDescent="0.3">
      <c r="A150" s="238"/>
      <c r="B150" s="239"/>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row>
    <row r="151" spans="1:47" x14ac:dyDescent="0.3">
      <c r="A151" s="238"/>
      <c r="B151" s="239"/>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row>
    <row r="152" spans="1:47" x14ac:dyDescent="0.3">
      <c r="A152" s="238"/>
      <c r="B152" s="239"/>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row>
    <row r="153" spans="1:47" x14ac:dyDescent="0.3">
      <c r="A153" s="238"/>
      <c r="B153" s="239"/>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row>
    <row r="154" spans="1:47" x14ac:dyDescent="0.3">
      <c r="A154" s="238"/>
      <c r="B154" s="239"/>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row>
    <row r="155" spans="1:47" x14ac:dyDescent="0.3">
      <c r="A155" s="238"/>
      <c r="B155" s="239"/>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row>
    <row r="156" spans="1:47" x14ac:dyDescent="0.3">
      <c r="A156" s="238"/>
      <c r="B156" s="239"/>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row>
    <row r="157" spans="1:47" x14ac:dyDescent="0.3">
      <c r="A157" s="238"/>
      <c r="B157" s="239"/>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row>
    <row r="158" spans="1:47" x14ac:dyDescent="0.3">
      <c r="A158" s="238"/>
      <c r="B158" s="239"/>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row>
    <row r="159" spans="1:47" x14ac:dyDescent="0.3">
      <c r="A159" s="238"/>
      <c r="B159" s="239"/>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row>
    <row r="160" spans="1:47" x14ac:dyDescent="0.3">
      <c r="A160" s="238"/>
      <c r="B160" s="239"/>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row>
    <row r="161" spans="1:47" x14ac:dyDescent="0.3">
      <c r="A161" s="238"/>
      <c r="B161" s="239"/>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row>
    <row r="162" spans="1:47" x14ac:dyDescent="0.3">
      <c r="A162" s="238"/>
      <c r="B162" s="239"/>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row>
    <row r="163" spans="1:47" x14ac:dyDescent="0.3">
      <c r="A163" s="238"/>
      <c r="B163" s="239"/>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row>
    <row r="164" spans="1:47" x14ac:dyDescent="0.3">
      <c r="A164" s="238"/>
      <c r="B164" s="239"/>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row>
    <row r="165" spans="1:47" x14ac:dyDescent="0.3">
      <c r="A165" s="238"/>
      <c r="B165" s="239"/>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row>
    <row r="166" spans="1:47" x14ac:dyDescent="0.3">
      <c r="A166" s="238"/>
      <c r="B166" s="239"/>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row>
    <row r="167" spans="1:47" x14ac:dyDescent="0.3">
      <c r="A167" s="238"/>
      <c r="B167" s="239"/>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row>
    <row r="168" spans="1:47" x14ac:dyDescent="0.3">
      <c r="A168" s="238"/>
      <c r="B168" s="239"/>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row>
    <row r="169" spans="1:47" x14ac:dyDescent="0.3">
      <c r="A169" s="238"/>
      <c r="B169" s="239"/>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row>
    <row r="170" spans="1:47" x14ac:dyDescent="0.3">
      <c r="A170" s="238"/>
      <c r="B170" s="239"/>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row>
    <row r="171" spans="1:47" x14ac:dyDescent="0.3">
      <c r="A171" s="238"/>
      <c r="B171" s="239"/>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row>
    <row r="172" spans="1:47" x14ac:dyDescent="0.3">
      <c r="A172" s="238"/>
      <c r="B172" s="239"/>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row>
    <row r="173" spans="1:47" x14ac:dyDescent="0.3">
      <c r="A173" s="238"/>
      <c r="B173" s="239"/>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row>
    <row r="174" spans="1:47" x14ac:dyDescent="0.3">
      <c r="A174" s="238"/>
      <c r="B174" s="239"/>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row>
    <row r="175" spans="1:47" x14ac:dyDescent="0.3">
      <c r="A175" s="238"/>
      <c r="B175" s="239"/>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row>
    <row r="176" spans="1:47" x14ac:dyDescent="0.3">
      <c r="A176" s="238"/>
      <c r="B176" s="239"/>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row>
    <row r="177" spans="1:47" x14ac:dyDescent="0.3">
      <c r="A177" s="238"/>
      <c r="B177" s="239"/>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row>
    <row r="178" spans="1:47" x14ac:dyDescent="0.3">
      <c r="A178" s="238"/>
      <c r="B178" s="239"/>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row>
    <row r="179" spans="1:47" x14ac:dyDescent="0.3">
      <c r="A179" s="238"/>
      <c r="B179" s="239"/>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row>
    <row r="180" spans="1:47" x14ac:dyDescent="0.3">
      <c r="A180" s="238"/>
      <c r="B180" s="239"/>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row>
    <row r="181" spans="1:47" x14ac:dyDescent="0.3">
      <c r="A181" s="238"/>
      <c r="B181" s="239"/>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row>
    <row r="182" spans="1:47" x14ac:dyDescent="0.3">
      <c r="A182" s="238"/>
      <c r="B182" s="239"/>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row>
    <row r="183" spans="1:47" x14ac:dyDescent="0.3">
      <c r="A183" s="238"/>
      <c r="B183" s="239"/>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row>
    <row r="184" spans="1:47" x14ac:dyDescent="0.3">
      <c r="A184" s="238"/>
      <c r="B184" s="239"/>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row>
    <row r="185" spans="1:47" x14ac:dyDescent="0.3">
      <c r="A185" s="238"/>
      <c r="B185" s="239"/>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row>
    <row r="186" spans="1:47" x14ac:dyDescent="0.3">
      <c r="A186" s="238"/>
      <c r="B186" s="239"/>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row>
    <row r="187" spans="1:47" x14ac:dyDescent="0.3">
      <c r="A187" s="238"/>
      <c r="B187" s="239"/>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1:47" x14ac:dyDescent="0.3">
      <c r="A188" s="238"/>
      <c r="B188" s="239"/>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1:47" x14ac:dyDescent="0.3">
      <c r="A189" s="238"/>
      <c r="B189" s="239"/>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row>
    <row r="190" spans="1:47" x14ac:dyDescent="0.3">
      <c r="A190" s="238"/>
      <c r="B190" s="239"/>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row>
    <row r="191" spans="1:47" x14ac:dyDescent="0.3">
      <c r="A191" s="238"/>
      <c r="B191" s="239"/>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row>
    <row r="192" spans="1:47" x14ac:dyDescent="0.3">
      <c r="A192" s="238"/>
      <c r="B192" s="239"/>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row>
    <row r="193" spans="1:47" x14ac:dyDescent="0.3">
      <c r="A193" s="238"/>
      <c r="B193" s="239"/>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row>
    <row r="194" spans="1:47" x14ac:dyDescent="0.3">
      <c r="A194" s="238"/>
      <c r="B194" s="239"/>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row>
    <row r="195" spans="1:47" x14ac:dyDescent="0.3">
      <c r="A195" s="238"/>
      <c r="B195" s="239"/>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row>
    <row r="196" spans="1:47" x14ac:dyDescent="0.3">
      <c r="A196" s="238"/>
      <c r="B196" s="239"/>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row>
    <row r="197" spans="1:47" x14ac:dyDescent="0.3">
      <c r="A197" s="238"/>
      <c r="B197" s="239"/>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row>
    <row r="198" spans="1:47" x14ac:dyDescent="0.3">
      <c r="A198" s="238"/>
      <c r="B198" s="239"/>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row>
    <row r="199" spans="1:47" x14ac:dyDescent="0.3">
      <c r="A199" s="238"/>
      <c r="B199" s="239"/>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row>
    <row r="200" spans="1:47" x14ac:dyDescent="0.3">
      <c r="A200" s="238"/>
      <c r="B200" s="239"/>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row>
    <row r="201" spans="1:47" x14ac:dyDescent="0.3">
      <c r="A201" s="238"/>
      <c r="B201" s="239"/>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row>
    <row r="202" spans="1:47" x14ac:dyDescent="0.3">
      <c r="A202" s="238"/>
      <c r="B202" s="239"/>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row>
    <row r="203" spans="1:47" x14ac:dyDescent="0.3">
      <c r="A203" s="238"/>
      <c r="B203" s="239"/>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row>
    <row r="204" spans="1:47" x14ac:dyDescent="0.3">
      <c r="A204" s="238"/>
      <c r="B204" s="239"/>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row>
    <row r="205" spans="1:47" x14ac:dyDescent="0.3">
      <c r="A205" s="238"/>
      <c r="B205" s="239"/>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row>
    <row r="206" spans="1:47" x14ac:dyDescent="0.3">
      <c r="A206" s="238"/>
      <c r="B206" s="239"/>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row>
    <row r="207" spans="1:47" x14ac:dyDescent="0.3">
      <c r="A207" s="238"/>
      <c r="B207" s="239"/>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row>
    <row r="208" spans="1:47" x14ac:dyDescent="0.3">
      <c r="A208" s="238"/>
      <c r="B208" s="239"/>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row>
    <row r="209" spans="1:47" x14ac:dyDescent="0.3">
      <c r="A209" s="238"/>
      <c r="B209" s="239"/>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row>
    <row r="210" spans="1:47" x14ac:dyDescent="0.3">
      <c r="A210" s="238"/>
      <c r="B210" s="239"/>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row>
    <row r="211" spans="1:47" x14ac:dyDescent="0.3">
      <c r="A211" s="238"/>
      <c r="B211" s="239"/>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row>
    <row r="212" spans="1:47" x14ac:dyDescent="0.3">
      <c r="A212" s="238"/>
      <c r="B212" s="239"/>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row>
    <row r="213" spans="1:47" x14ac:dyDescent="0.3">
      <c r="A213" s="238"/>
      <c r="B213" s="239"/>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row>
    <row r="214" spans="1:47" x14ac:dyDescent="0.3">
      <c r="A214" s="238"/>
      <c r="B214" s="239"/>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row>
    <row r="215" spans="1:47" x14ac:dyDescent="0.3">
      <c r="A215" s="238"/>
      <c r="B215" s="239"/>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row>
    <row r="216" spans="1:47" x14ac:dyDescent="0.3">
      <c r="A216" s="238"/>
      <c r="B216" s="239"/>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row>
    <row r="217" spans="1:47" x14ac:dyDescent="0.3">
      <c r="A217" s="238"/>
      <c r="B217" s="239"/>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row>
    <row r="218" spans="1:47" x14ac:dyDescent="0.3">
      <c r="A218" s="238"/>
      <c r="B218" s="239"/>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row>
    <row r="219" spans="1:47" x14ac:dyDescent="0.3">
      <c r="A219" s="238"/>
      <c r="B219" s="239"/>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row>
    <row r="220" spans="1:47" x14ac:dyDescent="0.3">
      <c r="A220" s="238"/>
      <c r="B220" s="239"/>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row>
    <row r="221" spans="1:47" x14ac:dyDescent="0.3">
      <c r="A221" s="238"/>
      <c r="B221" s="239"/>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row>
    <row r="222" spans="1:47" x14ac:dyDescent="0.3">
      <c r="A222" s="238"/>
      <c r="B222" s="239"/>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row>
    <row r="223" spans="1:47" x14ac:dyDescent="0.3">
      <c r="A223" s="238"/>
      <c r="B223" s="239"/>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row>
    <row r="224" spans="1:47" x14ac:dyDescent="0.3">
      <c r="A224" s="238"/>
      <c r="B224" s="239"/>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row>
    <row r="225" spans="1:47" x14ac:dyDescent="0.3">
      <c r="A225" s="238"/>
      <c r="B225" s="239"/>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row>
    <row r="226" spans="1:47" x14ac:dyDescent="0.3">
      <c r="A226" s="238"/>
      <c r="B226" s="239"/>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row>
    <row r="227" spans="1:47" x14ac:dyDescent="0.3">
      <c r="A227" s="238"/>
      <c r="B227" s="239"/>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row>
    <row r="228" spans="1:47" x14ac:dyDescent="0.3">
      <c r="A228" s="238"/>
      <c r="B228" s="239"/>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row>
    <row r="229" spans="1:47" x14ac:dyDescent="0.3">
      <c r="A229" s="238"/>
      <c r="B229" s="239"/>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row>
    <row r="230" spans="1:47" x14ac:dyDescent="0.3">
      <c r="A230" s="238"/>
      <c r="B230" s="239"/>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row>
    <row r="231" spans="1:47" x14ac:dyDescent="0.3">
      <c r="A231" s="238"/>
      <c r="B231" s="239"/>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row>
    <row r="232" spans="1:47" x14ac:dyDescent="0.3">
      <c r="A232" s="238"/>
      <c r="B232" s="239"/>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row>
    <row r="233" spans="1:47" x14ac:dyDescent="0.3">
      <c r="A233" s="238"/>
      <c r="B233" s="239"/>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row>
    <row r="234" spans="1:47" x14ac:dyDescent="0.3">
      <c r="A234" s="238"/>
      <c r="B234" s="239"/>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row>
    <row r="235" spans="1:47" x14ac:dyDescent="0.3">
      <c r="A235" s="238"/>
      <c r="B235" s="239"/>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row>
    <row r="236" spans="1:47" x14ac:dyDescent="0.3">
      <c r="A236" s="238"/>
      <c r="B236" s="239"/>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row>
    <row r="237" spans="1:47" x14ac:dyDescent="0.3">
      <c r="A237" s="238"/>
      <c r="B237" s="239"/>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row>
    <row r="238" spans="1:47" x14ac:dyDescent="0.3">
      <c r="A238" s="238"/>
      <c r="B238" s="239"/>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row>
    <row r="239" spans="1:47" x14ac:dyDescent="0.3">
      <c r="A239" s="238"/>
      <c r="B239" s="239"/>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row>
    <row r="240" spans="1:47" x14ac:dyDescent="0.3">
      <c r="A240" s="238"/>
      <c r="B240" s="239"/>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row>
    <row r="241" spans="1:47" x14ac:dyDescent="0.3">
      <c r="A241" s="238"/>
      <c r="B241" s="239"/>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row>
    <row r="242" spans="1:47" x14ac:dyDescent="0.3">
      <c r="A242" s="238"/>
      <c r="B242" s="239"/>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row>
    <row r="243" spans="1:47" x14ac:dyDescent="0.3">
      <c r="A243" s="238"/>
      <c r="B243" s="239"/>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row>
    <row r="244" spans="1:47" x14ac:dyDescent="0.3">
      <c r="A244" s="238"/>
      <c r="B244" s="239"/>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row>
    <row r="245" spans="1:47" x14ac:dyDescent="0.3">
      <c r="A245" s="238"/>
      <c r="B245" s="239"/>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row>
    <row r="246" spans="1:47" x14ac:dyDescent="0.3">
      <c r="A246" s="238"/>
      <c r="B246" s="239"/>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row>
    <row r="247" spans="1:47" x14ac:dyDescent="0.3">
      <c r="A247" s="238"/>
      <c r="B247" s="239"/>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row>
    <row r="248" spans="1:47" x14ac:dyDescent="0.3">
      <c r="A248" s="238"/>
      <c r="B248" s="239"/>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row>
    <row r="249" spans="1:47" x14ac:dyDescent="0.3">
      <c r="A249" s="238"/>
      <c r="B249" s="239"/>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row>
    <row r="250" spans="1:47" x14ac:dyDescent="0.3">
      <c r="A250" s="238"/>
      <c r="B250" s="239"/>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row>
    <row r="251" spans="1:47" x14ac:dyDescent="0.3">
      <c r="A251" s="238"/>
      <c r="B251" s="239"/>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row>
    <row r="252" spans="1:47" x14ac:dyDescent="0.3">
      <c r="A252" s="238"/>
      <c r="B252" s="239"/>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row>
    <row r="253" spans="1:47" x14ac:dyDescent="0.3">
      <c r="A253" s="238"/>
      <c r="B253" s="239"/>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row>
    <row r="254" spans="1:47" x14ac:dyDescent="0.3">
      <c r="A254" s="238"/>
      <c r="B254" s="239"/>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row>
    <row r="255" spans="1:47" x14ac:dyDescent="0.3">
      <c r="A255" s="238"/>
      <c r="B255" s="239"/>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c r="AS255" s="164"/>
      <c r="AT255" s="164"/>
      <c r="AU255" s="164"/>
    </row>
    <row r="256" spans="1:47" x14ac:dyDescent="0.3">
      <c r="A256" s="238"/>
      <c r="B256" s="239"/>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row>
    <row r="257" spans="1:47" x14ac:dyDescent="0.3">
      <c r="A257" s="238"/>
      <c r="B257" s="239"/>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row>
    <row r="258" spans="1:47" x14ac:dyDescent="0.3">
      <c r="A258" s="238"/>
      <c r="B258" s="239"/>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row>
    <row r="259" spans="1:47" x14ac:dyDescent="0.3">
      <c r="A259" s="238"/>
      <c r="B259" s="239"/>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row>
    <row r="260" spans="1:47" x14ac:dyDescent="0.3">
      <c r="A260" s="238"/>
      <c r="B260" s="239"/>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row>
    <row r="261" spans="1:47" x14ac:dyDescent="0.3">
      <c r="A261" s="238"/>
      <c r="B261" s="239"/>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row>
    <row r="262" spans="1:47" x14ac:dyDescent="0.3">
      <c r="A262" s="238"/>
      <c r="B262" s="239"/>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row>
    <row r="263" spans="1:47" x14ac:dyDescent="0.3">
      <c r="A263" s="238"/>
      <c r="B263" s="239"/>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c r="AS263" s="164"/>
      <c r="AT263" s="164"/>
      <c r="AU263" s="164"/>
    </row>
    <row r="264" spans="1:47" x14ac:dyDescent="0.3">
      <c r="A264" s="238"/>
      <c r="B264" s="239"/>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c r="AS264" s="164"/>
      <c r="AT264" s="164"/>
      <c r="AU264" s="164"/>
    </row>
    <row r="265" spans="1:47" x14ac:dyDescent="0.3">
      <c r="A265" s="238"/>
      <c r="B265" s="239"/>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row>
    <row r="266" spans="1:47" x14ac:dyDescent="0.3">
      <c r="A266" s="238"/>
      <c r="B266" s="239"/>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row>
    <row r="267" spans="1:47" x14ac:dyDescent="0.3">
      <c r="A267" s="238"/>
      <c r="B267" s="239"/>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row>
    <row r="268" spans="1:47" x14ac:dyDescent="0.3">
      <c r="A268" s="238"/>
      <c r="B268" s="239"/>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row>
    <row r="269" spans="1:47" x14ac:dyDescent="0.3">
      <c r="A269" s="238"/>
      <c r="B269" s="239"/>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row>
    <row r="270" spans="1:47" x14ac:dyDescent="0.3">
      <c r="A270" s="238"/>
      <c r="B270" s="239"/>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row>
    <row r="271" spans="1:47" x14ac:dyDescent="0.3">
      <c r="A271" s="238"/>
      <c r="B271" s="239"/>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row>
    <row r="272" spans="1:47" x14ac:dyDescent="0.3">
      <c r="A272" s="238"/>
      <c r="B272" s="239"/>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row>
    <row r="273" spans="1:47" x14ac:dyDescent="0.3">
      <c r="A273" s="238"/>
      <c r="B273" s="239"/>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row>
    <row r="274" spans="1:47" x14ac:dyDescent="0.3">
      <c r="A274" s="238"/>
      <c r="B274" s="239"/>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row>
    <row r="275" spans="1:47" x14ac:dyDescent="0.3">
      <c r="A275" s="238"/>
      <c r="B275" s="239"/>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row>
    <row r="276" spans="1:47" x14ac:dyDescent="0.3">
      <c r="A276" s="238"/>
      <c r="B276" s="239"/>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row>
    <row r="277" spans="1:47" x14ac:dyDescent="0.3">
      <c r="A277" s="238"/>
      <c r="B277" s="239"/>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row>
    <row r="278" spans="1:47" x14ac:dyDescent="0.3">
      <c r="A278" s="238"/>
      <c r="B278" s="239"/>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row>
    <row r="279" spans="1:47" x14ac:dyDescent="0.3">
      <c r="A279" s="238"/>
      <c r="B279" s="239"/>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row>
    <row r="280" spans="1:47" x14ac:dyDescent="0.3">
      <c r="A280" s="238"/>
      <c r="B280" s="239"/>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row>
    <row r="281" spans="1:47" x14ac:dyDescent="0.3">
      <c r="A281" s="238"/>
      <c r="B281" s="239"/>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c r="AS281" s="164"/>
      <c r="AT281" s="164"/>
      <c r="AU281" s="164"/>
    </row>
    <row r="282" spans="1:47" x14ac:dyDescent="0.3">
      <c r="A282" s="238"/>
      <c r="B282" s="239"/>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c r="AS282" s="164"/>
      <c r="AT282" s="164"/>
      <c r="AU282" s="164"/>
    </row>
    <row r="283" spans="1:47" x14ac:dyDescent="0.3">
      <c r="A283" s="238"/>
      <c r="B283" s="239"/>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c r="AS283" s="164"/>
      <c r="AT283" s="164"/>
      <c r="AU283" s="164"/>
    </row>
    <row r="284" spans="1:47" x14ac:dyDescent="0.3">
      <c r="A284" s="238"/>
      <c r="B284" s="239"/>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row>
    <row r="285" spans="1:47" x14ac:dyDescent="0.3">
      <c r="A285" s="238"/>
      <c r="B285" s="239"/>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c r="AS285" s="164"/>
      <c r="AT285" s="164"/>
      <c r="AU285" s="164"/>
    </row>
    <row r="286" spans="1:47" x14ac:dyDescent="0.3">
      <c r="A286" s="238"/>
      <c r="B286" s="239"/>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row>
    <row r="287" spans="1:47" x14ac:dyDescent="0.3">
      <c r="A287" s="238"/>
      <c r="B287" s="239"/>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row>
    <row r="288" spans="1:47" x14ac:dyDescent="0.3">
      <c r="A288" s="238"/>
      <c r="B288" s="239"/>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row>
    <row r="289" spans="1:47" x14ac:dyDescent="0.3">
      <c r="A289" s="238"/>
      <c r="B289" s="239"/>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row>
    <row r="290" spans="1:47" x14ac:dyDescent="0.3">
      <c r="A290" s="238"/>
      <c r="B290" s="239"/>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row>
    <row r="291" spans="1:47" x14ac:dyDescent="0.3">
      <c r="A291" s="238"/>
      <c r="B291" s="239"/>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c r="AS291" s="164"/>
      <c r="AT291" s="164"/>
      <c r="AU291" s="164"/>
    </row>
    <row r="292" spans="1:47" x14ac:dyDescent="0.3">
      <c r="A292" s="238"/>
      <c r="B292" s="239"/>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row>
    <row r="293" spans="1:47" x14ac:dyDescent="0.3">
      <c r="A293" s="238"/>
      <c r="B293" s="239"/>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64"/>
      <c r="AS293" s="164"/>
      <c r="AT293" s="164"/>
      <c r="AU293" s="164"/>
    </row>
    <row r="294" spans="1:47" x14ac:dyDescent="0.3">
      <c r="A294" s="238"/>
      <c r="B294" s="239"/>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64"/>
      <c r="AS294" s="164"/>
      <c r="AT294" s="164"/>
      <c r="AU294" s="164"/>
    </row>
    <row r="295" spans="1:47" x14ac:dyDescent="0.3">
      <c r="A295" s="238"/>
      <c r="B295" s="239"/>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64"/>
      <c r="AU295" s="164"/>
    </row>
    <row r="296" spans="1:47" x14ac:dyDescent="0.3">
      <c r="A296" s="238"/>
      <c r="B296" s="239"/>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row>
    <row r="297" spans="1:47" x14ac:dyDescent="0.3">
      <c r="A297" s="238"/>
      <c r="B297" s="239"/>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c r="AS297" s="164"/>
      <c r="AT297" s="164"/>
      <c r="AU297" s="164"/>
    </row>
    <row r="298" spans="1:47" x14ac:dyDescent="0.3">
      <c r="A298" s="238"/>
      <c r="B298" s="239"/>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row>
    <row r="299" spans="1:47" x14ac:dyDescent="0.3">
      <c r="A299" s="238"/>
      <c r="B299" s="239"/>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row>
    <row r="300" spans="1:47" x14ac:dyDescent="0.3">
      <c r="A300" s="238"/>
      <c r="B300" s="239"/>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row>
    <row r="301" spans="1:47" x14ac:dyDescent="0.3">
      <c r="A301" s="238"/>
      <c r="B301" s="239"/>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row>
    <row r="302" spans="1:47" x14ac:dyDescent="0.3">
      <c r="A302" s="238"/>
      <c r="B302" s="239"/>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c r="AI302" s="164"/>
      <c r="AJ302" s="164"/>
      <c r="AK302" s="164"/>
      <c r="AL302" s="164"/>
      <c r="AM302" s="164"/>
      <c r="AN302" s="164"/>
      <c r="AO302" s="164"/>
      <c r="AP302" s="164"/>
      <c r="AQ302" s="164"/>
      <c r="AR302" s="164"/>
      <c r="AS302" s="164"/>
      <c r="AT302" s="164"/>
      <c r="AU302" s="164"/>
    </row>
    <row r="303" spans="1:47" x14ac:dyDescent="0.3">
      <c r="A303" s="238"/>
      <c r="B303" s="239"/>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c r="AS303" s="164"/>
      <c r="AT303" s="164"/>
      <c r="AU303" s="164"/>
    </row>
    <row r="304" spans="1:47" x14ac:dyDescent="0.3">
      <c r="A304" s="238"/>
      <c r="B304" s="239"/>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c r="AS304" s="164"/>
      <c r="AT304" s="164"/>
      <c r="AU304" s="164"/>
    </row>
    <row r="305" spans="1:47" x14ac:dyDescent="0.3">
      <c r="A305" s="238"/>
      <c r="B305" s="239"/>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64"/>
      <c r="AS305" s="164"/>
      <c r="AT305" s="164"/>
      <c r="AU305" s="164"/>
    </row>
    <row r="306" spans="1:47" x14ac:dyDescent="0.3">
      <c r="A306" s="238"/>
      <c r="B306" s="239"/>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row>
    <row r="307" spans="1:47" x14ac:dyDescent="0.3">
      <c r="A307" s="238"/>
      <c r="B307" s="239"/>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row>
    <row r="308" spans="1:47" x14ac:dyDescent="0.3">
      <c r="A308" s="238"/>
      <c r="B308" s="239"/>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row>
    <row r="309" spans="1:47" x14ac:dyDescent="0.3">
      <c r="A309" s="238"/>
      <c r="B309" s="239"/>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row>
    <row r="310" spans="1:47" x14ac:dyDescent="0.3">
      <c r="A310" s="238"/>
      <c r="B310" s="239"/>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row>
    <row r="311" spans="1:47" x14ac:dyDescent="0.3">
      <c r="A311" s="238"/>
      <c r="B311" s="239"/>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row>
    <row r="312" spans="1:47" x14ac:dyDescent="0.3">
      <c r="A312" s="238"/>
      <c r="B312" s="239"/>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row>
    <row r="313" spans="1:47" x14ac:dyDescent="0.3">
      <c r="A313" s="238"/>
      <c r="B313" s="239"/>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row>
    <row r="314" spans="1:47" x14ac:dyDescent="0.3">
      <c r="A314" s="238"/>
      <c r="B314" s="239"/>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c r="AS314" s="164"/>
      <c r="AT314" s="164"/>
      <c r="AU314" s="164"/>
    </row>
    <row r="315" spans="1:47" x14ac:dyDescent="0.3">
      <c r="A315" s="238"/>
      <c r="B315" s="239"/>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c r="AS315" s="164"/>
      <c r="AT315" s="164"/>
      <c r="AU315" s="164"/>
    </row>
    <row r="316" spans="1:47" x14ac:dyDescent="0.3">
      <c r="A316" s="238"/>
      <c r="B316" s="239"/>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c r="AS316" s="164"/>
      <c r="AT316" s="164"/>
      <c r="AU316" s="164"/>
    </row>
    <row r="317" spans="1:47" x14ac:dyDescent="0.3">
      <c r="A317" s="238"/>
      <c r="B317" s="239"/>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row>
    <row r="318" spans="1:47" x14ac:dyDescent="0.3">
      <c r="A318" s="238"/>
      <c r="B318" s="239"/>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c r="AN318" s="164"/>
      <c r="AO318" s="164"/>
      <c r="AP318" s="164"/>
      <c r="AQ318" s="164"/>
      <c r="AR318" s="164"/>
      <c r="AS318" s="164"/>
      <c r="AT318" s="164"/>
      <c r="AU318" s="164"/>
    </row>
    <row r="319" spans="1:47" x14ac:dyDescent="0.3">
      <c r="A319" s="238"/>
      <c r="B319" s="239"/>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row>
    <row r="320" spans="1:47" x14ac:dyDescent="0.3">
      <c r="A320" s="238"/>
      <c r="B320" s="239"/>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c r="AI320" s="164"/>
      <c r="AJ320" s="164"/>
      <c r="AK320" s="164"/>
      <c r="AL320" s="164"/>
      <c r="AM320" s="164"/>
      <c r="AN320" s="164"/>
      <c r="AO320" s="164"/>
      <c r="AP320" s="164"/>
      <c r="AQ320" s="164"/>
      <c r="AR320" s="164"/>
      <c r="AS320" s="164"/>
      <c r="AT320" s="164"/>
      <c r="AU320" s="164"/>
    </row>
    <row r="321" spans="1:47" x14ac:dyDescent="0.3">
      <c r="A321" s="238"/>
      <c r="B321" s="239"/>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c r="AI321" s="164"/>
      <c r="AJ321" s="164"/>
      <c r="AK321" s="164"/>
      <c r="AL321" s="164"/>
      <c r="AM321" s="164"/>
      <c r="AN321" s="164"/>
      <c r="AO321" s="164"/>
      <c r="AP321" s="164"/>
      <c r="AQ321" s="164"/>
      <c r="AR321" s="164"/>
      <c r="AS321" s="164"/>
      <c r="AT321" s="164"/>
      <c r="AU321" s="164"/>
    </row>
    <row r="322" spans="1:47" x14ac:dyDescent="0.3">
      <c r="A322" s="238"/>
      <c r="B322" s="239"/>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row>
    <row r="323" spans="1:47" x14ac:dyDescent="0.3">
      <c r="A323" s="238"/>
      <c r="B323" s="239"/>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c r="AI323" s="164"/>
      <c r="AJ323" s="164"/>
      <c r="AK323" s="164"/>
      <c r="AL323" s="164"/>
      <c r="AM323" s="164"/>
      <c r="AN323" s="164"/>
      <c r="AO323" s="164"/>
      <c r="AP323" s="164"/>
      <c r="AQ323" s="164"/>
      <c r="AR323" s="164"/>
      <c r="AS323" s="164"/>
      <c r="AT323" s="164"/>
      <c r="AU323" s="164"/>
    </row>
    <row r="324" spans="1:47" x14ac:dyDescent="0.3">
      <c r="A324" s="238"/>
      <c r="B324" s="239"/>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64"/>
      <c r="AS324" s="164"/>
      <c r="AT324" s="164"/>
      <c r="AU324" s="164"/>
    </row>
    <row r="325" spans="1:47" x14ac:dyDescent="0.3">
      <c r="A325" s="238"/>
      <c r="B325" s="239"/>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row>
    <row r="326" spans="1:47" x14ac:dyDescent="0.3">
      <c r="A326" s="238"/>
      <c r="B326" s="239"/>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c r="AQ326" s="164"/>
      <c r="AR326" s="164"/>
      <c r="AS326" s="164"/>
      <c r="AT326" s="164"/>
      <c r="AU326" s="164"/>
    </row>
    <row r="327" spans="1:47" x14ac:dyDescent="0.3">
      <c r="A327" s="238"/>
      <c r="B327" s="239"/>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c r="AQ327" s="164"/>
      <c r="AR327" s="164"/>
      <c r="AS327" s="164"/>
      <c r="AT327" s="164"/>
      <c r="AU327" s="164"/>
    </row>
    <row r="328" spans="1:47" x14ac:dyDescent="0.3">
      <c r="A328" s="238"/>
      <c r="B328" s="239"/>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c r="AI328" s="164"/>
      <c r="AJ328" s="164"/>
      <c r="AK328" s="164"/>
      <c r="AL328" s="164"/>
      <c r="AM328" s="164"/>
      <c r="AN328" s="164"/>
      <c r="AO328" s="164"/>
      <c r="AP328" s="164"/>
      <c r="AQ328" s="164"/>
      <c r="AR328" s="164"/>
      <c r="AS328" s="164"/>
      <c r="AT328" s="164"/>
      <c r="AU328" s="164"/>
    </row>
    <row r="329" spans="1:47" x14ac:dyDescent="0.3">
      <c r="A329" s="238"/>
      <c r="B329" s="239"/>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c r="AS329" s="164"/>
      <c r="AT329" s="164"/>
      <c r="AU329" s="164"/>
    </row>
    <row r="330" spans="1:47" x14ac:dyDescent="0.3">
      <c r="A330" s="238"/>
      <c r="B330" s="239"/>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64"/>
      <c r="AS330" s="164"/>
      <c r="AT330" s="164"/>
      <c r="AU330" s="164"/>
    </row>
    <row r="331" spans="1:47" x14ac:dyDescent="0.3">
      <c r="A331" s="238"/>
      <c r="B331" s="239"/>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c r="AI331" s="164"/>
      <c r="AJ331" s="164"/>
      <c r="AK331" s="164"/>
      <c r="AL331" s="164"/>
      <c r="AM331" s="164"/>
      <c r="AN331" s="164"/>
      <c r="AO331" s="164"/>
      <c r="AP331" s="164"/>
      <c r="AQ331" s="164"/>
      <c r="AR331" s="164"/>
      <c r="AS331" s="164"/>
      <c r="AT331" s="164"/>
      <c r="AU331" s="164"/>
    </row>
    <row r="332" spans="1:47" x14ac:dyDescent="0.3">
      <c r="A332" s="238"/>
      <c r="B332" s="239"/>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c r="AI332" s="164"/>
      <c r="AJ332" s="164"/>
      <c r="AK332" s="164"/>
      <c r="AL332" s="164"/>
      <c r="AM332" s="164"/>
      <c r="AN332" s="164"/>
      <c r="AO332" s="164"/>
      <c r="AP332" s="164"/>
      <c r="AQ332" s="164"/>
      <c r="AR332" s="164"/>
      <c r="AS332" s="164"/>
      <c r="AT332" s="164"/>
      <c r="AU332" s="164"/>
    </row>
    <row r="333" spans="1:47" x14ac:dyDescent="0.3">
      <c r="A333" s="238"/>
      <c r="B333" s="239"/>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c r="AI333" s="164"/>
      <c r="AJ333" s="164"/>
      <c r="AK333" s="164"/>
      <c r="AL333" s="164"/>
      <c r="AM333" s="164"/>
      <c r="AN333" s="164"/>
      <c r="AO333" s="164"/>
      <c r="AP333" s="164"/>
      <c r="AQ333" s="164"/>
      <c r="AR333" s="164"/>
      <c r="AS333" s="164"/>
      <c r="AT333" s="164"/>
      <c r="AU333" s="164"/>
    </row>
    <row r="334" spans="1:47" x14ac:dyDescent="0.3">
      <c r="A334" s="238"/>
      <c r="B334" s="239"/>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c r="AI334" s="164"/>
      <c r="AJ334" s="164"/>
      <c r="AK334" s="164"/>
      <c r="AL334" s="164"/>
      <c r="AM334" s="164"/>
      <c r="AN334" s="164"/>
      <c r="AO334" s="164"/>
      <c r="AP334" s="164"/>
      <c r="AQ334" s="164"/>
      <c r="AR334" s="164"/>
      <c r="AS334" s="164"/>
      <c r="AT334" s="164"/>
      <c r="AU334" s="164"/>
    </row>
    <row r="335" spans="1:47" x14ac:dyDescent="0.3">
      <c r="A335" s="238"/>
      <c r="B335" s="239"/>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c r="AI335" s="164"/>
      <c r="AJ335" s="164"/>
      <c r="AK335" s="164"/>
      <c r="AL335" s="164"/>
      <c r="AM335" s="164"/>
      <c r="AN335" s="164"/>
      <c r="AO335" s="164"/>
      <c r="AP335" s="164"/>
      <c r="AQ335" s="164"/>
      <c r="AR335" s="164"/>
      <c r="AS335" s="164"/>
      <c r="AT335" s="164"/>
      <c r="AU335" s="164"/>
    </row>
    <row r="336" spans="1:47" x14ac:dyDescent="0.3">
      <c r="A336" s="238"/>
      <c r="B336" s="239"/>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c r="AI336" s="164"/>
      <c r="AJ336" s="164"/>
      <c r="AK336" s="164"/>
      <c r="AL336" s="164"/>
      <c r="AM336" s="164"/>
      <c r="AN336" s="164"/>
      <c r="AO336" s="164"/>
      <c r="AP336" s="164"/>
      <c r="AQ336" s="164"/>
      <c r="AR336" s="164"/>
      <c r="AS336" s="164"/>
      <c r="AT336" s="164"/>
      <c r="AU336" s="164"/>
    </row>
    <row r="337" spans="1:47" x14ac:dyDescent="0.3">
      <c r="A337" s="238"/>
      <c r="B337" s="239"/>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c r="AI337" s="164"/>
      <c r="AJ337" s="164"/>
      <c r="AK337" s="164"/>
      <c r="AL337" s="164"/>
      <c r="AM337" s="164"/>
      <c r="AN337" s="164"/>
      <c r="AO337" s="164"/>
      <c r="AP337" s="164"/>
      <c r="AQ337" s="164"/>
      <c r="AR337" s="164"/>
      <c r="AS337" s="164"/>
      <c r="AT337" s="164"/>
      <c r="AU337" s="164"/>
    </row>
    <row r="338" spans="1:47" x14ac:dyDescent="0.3">
      <c r="A338" s="238"/>
      <c r="B338" s="239"/>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c r="AI338" s="164"/>
      <c r="AJ338" s="164"/>
      <c r="AK338" s="164"/>
      <c r="AL338" s="164"/>
      <c r="AM338" s="164"/>
      <c r="AN338" s="164"/>
      <c r="AO338" s="164"/>
      <c r="AP338" s="164"/>
      <c r="AQ338" s="164"/>
      <c r="AR338" s="164"/>
      <c r="AS338" s="164"/>
      <c r="AT338" s="164"/>
      <c r="AU338" s="164"/>
    </row>
    <row r="339" spans="1:47" x14ac:dyDescent="0.3">
      <c r="A339" s="238"/>
      <c r="B339" s="239"/>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c r="AI339" s="164"/>
      <c r="AJ339" s="164"/>
      <c r="AK339" s="164"/>
      <c r="AL339" s="164"/>
      <c r="AM339" s="164"/>
      <c r="AN339" s="164"/>
      <c r="AO339" s="164"/>
      <c r="AP339" s="164"/>
      <c r="AQ339" s="164"/>
      <c r="AR339" s="164"/>
      <c r="AS339" s="164"/>
      <c r="AT339" s="164"/>
      <c r="AU339" s="164"/>
    </row>
    <row r="340" spans="1:47" x14ac:dyDescent="0.3">
      <c r="A340" s="238"/>
      <c r="B340" s="239"/>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4"/>
      <c r="AR340" s="164"/>
      <c r="AS340" s="164"/>
      <c r="AT340" s="164"/>
      <c r="AU340" s="164"/>
    </row>
    <row r="341" spans="1:47" x14ac:dyDescent="0.3">
      <c r="A341" s="238"/>
      <c r="B341" s="239"/>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c r="AI341" s="164"/>
      <c r="AJ341" s="164"/>
      <c r="AK341" s="164"/>
      <c r="AL341" s="164"/>
      <c r="AM341" s="164"/>
      <c r="AN341" s="164"/>
      <c r="AO341" s="164"/>
      <c r="AP341" s="164"/>
      <c r="AQ341" s="164"/>
      <c r="AR341" s="164"/>
      <c r="AS341" s="164"/>
      <c r="AT341" s="164"/>
      <c r="AU341" s="164"/>
    </row>
    <row r="342" spans="1:47" x14ac:dyDescent="0.3">
      <c r="A342" s="238"/>
      <c r="B342" s="239"/>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64"/>
      <c r="AR342" s="164"/>
      <c r="AS342" s="164"/>
      <c r="AT342" s="164"/>
      <c r="AU342" s="164"/>
    </row>
    <row r="343" spans="1:47" x14ac:dyDescent="0.3">
      <c r="A343" s="238"/>
      <c r="B343" s="239"/>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c r="AI343" s="164"/>
      <c r="AJ343" s="164"/>
      <c r="AK343" s="164"/>
      <c r="AL343" s="164"/>
      <c r="AM343" s="164"/>
      <c r="AN343" s="164"/>
      <c r="AO343" s="164"/>
      <c r="AP343" s="164"/>
      <c r="AQ343" s="164"/>
      <c r="AR343" s="164"/>
      <c r="AS343" s="164"/>
      <c r="AT343" s="164"/>
      <c r="AU343" s="164"/>
    </row>
    <row r="344" spans="1:47" x14ac:dyDescent="0.3">
      <c r="A344" s="238"/>
      <c r="B344" s="239"/>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c r="AI344" s="164"/>
      <c r="AJ344" s="164"/>
      <c r="AK344" s="164"/>
      <c r="AL344" s="164"/>
      <c r="AM344" s="164"/>
      <c r="AN344" s="164"/>
      <c r="AO344" s="164"/>
      <c r="AP344" s="164"/>
      <c r="AQ344" s="164"/>
      <c r="AR344" s="164"/>
      <c r="AS344" s="164"/>
      <c r="AT344" s="164"/>
      <c r="AU344" s="164"/>
    </row>
    <row r="345" spans="1:47" x14ac:dyDescent="0.3">
      <c r="A345" s="238"/>
      <c r="B345" s="239"/>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64"/>
      <c r="AS345" s="164"/>
      <c r="AT345" s="164"/>
      <c r="AU345" s="164"/>
    </row>
    <row r="346" spans="1:47" x14ac:dyDescent="0.3">
      <c r="A346" s="238"/>
      <c r="B346" s="239"/>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c r="AS346" s="164"/>
      <c r="AT346" s="164"/>
      <c r="AU346" s="164"/>
    </row>
    <row r="347" spans="1:47" x14ac:dyDescent="0.3">
      <c r="A347" s="238"/>
      <c r="B347" s="239"/>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64"/>
      <c r="AS347" s="164"/>
      <c r="AT347" s="164"/>
      <c r="AU347" s="164"/>
    </row>
    <row r="348" spans="1:47" x14ac:dyDescent="0.3">
      <c r="A348" s="238"/>
      <c r="B348" s="239"/>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row>
    <row r="349" spans="1:47" x14ac:dyDescent="0.3">
      <c r="A349" s="238"/>
      <c r="B349" s="239"/>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row>
    <row r="350" spans="1:47" x14ac:dyDescent="0.3">
      <c r="A350" s="238"/>
      <c r="B350" s="239"/>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row>
    <row r="351" spans="1:47" x14ac:dyDescent="0.3">
      <c r="A351" s="238"/>
      <c r="B351" s="239"/>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64"/>
      <c r="AS351" s="164"/>
      <c r="AT351" s="164"/>
      <c r="AU351" s="164"/>
    </row>
    <row r="352" spans="1:47" x14ac:dyDescent="0.3">
      <c r="A352" s="238"/>
      <c r="B352" s="239"/>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64"/>
      <c r="AU352" s="164"/>
    </row>
    <row r="353" spans="1:47" x14ac:dyDescent="0.3">
      <c r="A353" s="238"/>
      <c r="B353" s="239"/>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c r="AS353" s="164"/>
      <c r="AT353" s="164"/>
      <c r="AU353" s="164"/>
    </row>
    <row r="354" spans="1:47" x14ac:dyDescent="0.3">
      <c r="A354" s="238"/>
      <c r="B354" s="239"/>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c r="AI354" s="164"/>
      <c r="AJ354" s="164"/>
      <c r="AK354" s="164"/>
      <c r="AL354" s="164"/>
      <c r="AM354" s="164"/>
      <c r="AN354" s="164"/>
      <c r="AO354" s="164"/>
      <c r="AP354" s="164"/>
      <c r="AQ354" s="164"/>
      <c r="AR354" s="164"/>
      <c r="AS354" s="164"/>
      <c r="AT354" s="164"/>
      <c r="AU354" s="164"/>
    </row>
    <row r="355" spans="1:47" x14ac:dyDescent="0.3">
      <c r="A355" s="238"/>
      <c r="B355" s="239"/>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c r="AI355" s="164"/>
      <c r="AJ355" s="164"/>
      <c r="AK355" s="164"/>
      <c r="AL355" s="164"/>
      <c r="AM355" s="164"/>
      <c r="AN355" s="164"/>
      <c r="AO355" s="164"/>
      <c r="AP355" s="164"/>
      <c r="AQ355" s="164"/>
      <c r="AR355" s="164"/>
      <c r="AS355" s="164"/>
      <c r="AT355" s="164"/>
      <c r="AU355" s="164"/>
    </row>
    <row r="356" spans="1:47" x14ac:dyDescent="0.3">
      <c r="A356" s="238"/>
      <c r="B356" s="239"/>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c r="AI356" s="164"/>
      <c r="AJ356" s="164"/>
      <c r="AK356" s="164"/>
      <c r="AL356" s="164"/>
      <c r="AM356" s="164"/>
      <c r="AN356" s="164"/>
      <c r="AO356" s="164"/>
      <c r="AP356" s="164"/>
      <c r="AQ356" s="164"/>
      <c r="AR356" s="164"/>
      <c r="AS356" s="164"/>
      <c r="AT356" s="164"/>
      <c r="AU356" s="164"/>
    </row>
    <row r="357" spans="1:47" x14ac:dyDescent="0.3">
      <c r="A357" s="238"/>
      <c r="B357" s="239"/>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c r="AI357" s="164"/>
      <c r="AJ357" s="164"/>
      <c r="AK357" s="164"/>
      <c r="AL357" s="164"/>
      <c r="AM357" s="164"/>
      <c r="AN357" s="164"/>
      <c r="AO357" s="164"/>
      <c r="AP357" s="164"/>
      <c r="AQ357" s="164"/>
      <c r="AR357" s="164"/>
      <c r="AS357" s="164"/>
      <c r="AT357" s="164"/>
      <c r="AU357" s="164"/>
    </row>
    <row r="358" spans="1:47" x14ac:dyDescent="0.3">
      <c r="A358" s="238"/>
      <c r="B358" s="239"/>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c r="AI358" s="164"/>
      <c r="AJ358" s="164"/>
      <c r="AK358" s="164"/>
      <c r="AL358" s="164"/>
      <c r="AM358" s="164"/>
      <c r="AN358" s="164"/>
      <c r="AO358" s="164"/>
      <c r="AP358" s="164"/>
      <c r="AQ358" s="164"/>
      <c r="AR358" s="164"/>
      <c r="AS358" s="164"/>
      <c r="AT358" s="164"/>
      <c r="AU358" s="164"/>
    </row>
    <row r="359" spans="1:47" x14ac:dyDescent="0.3">
      <c r="A359" s="238"/>
      <c r="B359" s="239"/>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164"/>
      <c r="AP359" s="164"/>
      <c r="AQ359" s="164"/>
      <c r="AR359" s="164"/>
      <c r="AS359" s="164"/>
      <c r="AT359" s="164"/>
      <c r="AU359" s="164"/>
    </row>
    <row r="360" spans="1:47" x14ac:dyDescent="0.3">
      <c r="A360" s="238"/>
      <c r="B360" s="239"/>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c r="AS360" s="164"/>
      <c r="AT360" s="164"/>
      <c r="AU360" s="164"/>
    </row>
    <row r="361" spans="1:47" x14ac:dyDescent="0.3">
      <c r="A361" s="238"/>
      <c r="B361" s="239"/>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c r="AS361" s="164"/>
      <c r="AT361" s="164"/>
      <c r="AU361" s="164"/>
    </row>
    <row r="362" spans="1:47" x14ac:dyDescent="0.3">
      <c r="A362" s="238"/>
      <c r="B362" s="239"/>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64"/>
      <c r="AU362" s="164"/>
    </row>
    <row r="363" spans="1:47" x14ac:dyDescent="0.3">
      <c r="A363" s="238"/>
      <c r="B363" s="239"/>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c r="AI363" s="164"/>
      <c r="AJ363" s="164"/>
      <c r="AK363" s="164"/>
      <c r="AL363" s="164"/>
      <c r="AM363" s="164"/>
      <c r="AN363" s="164"/>
      <c r="AO363" s="164"/>
      <c r="AP363" s="164"/>
      <c r="AQ363" s="164"/>
      <c r="AR363" s="164"/>
      <c r="AS363" s="164"/>
      <c r="AT363" s="164"/>
      <c r="AU363" s="164"/>
    </row>
    <row r="364" spans="1:47" x14ac:dyDescent="0.3">
      <c r="A364" s="238"/>
      <c r="B364" s="239"/>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c r="AI364" s="164"/>
      <c r="AJ364" s="164"/>
      <c r="AK364" s="164"/>
      <c r="AL364" s="164"/>
      <c r="AM364" s="164"/>
      <c r="AN364" s="164"/>
      <c r="AO364" s="164"/>
      <c r="AP364" s="164"/>
      <c r="AQ364" s="164"/>
      <c r="AR364" s="164"/>
      <c r="AS364" s="164"/>
      <c r="AT364" s="164"/>
      <c r="AU364" s="164"/>
    </row>
    <row r="365" spans="1:47" x14ac:dyDescent="0.3">
      <c r="A365" s="238"/>
      <c r="B365" s="239"/>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c r="AI365" s="164"/>
      <c r="AJ365" s="164"/>
      <c r="AK365" s="164"/>
      <c r="AL365" s="164"/>
      <c r="AM365" s="164"/>
      <c r="AN365" s="164"/>
      <c r="AO365" s="164"/>
      <c r="AP365" s="164"/>
      <c r="AQ365" s="164"/>
      <c r="AR365" s="164"/>
      <c r="AS365" s="164"/>
      <c r="AT365" s="164"/>
      <c r="AU365" s="164"/>
    </row>
    <row r="366" spans="1:47" x14ac:dyDescent="0.3">
      <c r="A366" s="238"/>
      <c r="B366" s="239"/>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c r="AQ366" s="164"/>
      <c r="AR366" s="164"/>
      <c r="AS366" s="164"/>
      <c r="AT366" s="164"/>
      <c r="AU366" s="164"/>
    </row>
    <row r="367" spans="1:47" x14ac:dyDescent="0.3">
      <c r="A367" s="238"/>
      <c r="B367" s="239"/>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row>
    <row r="368" spans="1:47" x14ac:dyDescent="0.3">
      <c r="A368" s="238"/>
      <c r="B368" s="239"/>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row>
    <row r="369" spans="1:47" x14ac:dyDescent="0.3">
      <c r="A369" s="238"/>
      <c r="B369" s="239"/>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row>
    <row r="370" spans="1:47" x14ac:dyDescent="0.3">
      <c r="A370" s="238"/>
      <c r="B370" s="239"/>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row>
    <row r="371" spans="1:47" x14ac:dyDescent="0.3">
      <c r="A371" s="238"/>
      <c r="B371" s="239"/>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row>
    <row r="372" spans="1:47" x14ac:dyDescent="0.3">
      <c r="A372" s="238"/>
      <c r="B372" s="239"/>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c r="AI372" s="164"/>
      <c r="AJ372" s="164"/>
      <c r="AK372" s="164"/>
      <c r="AL372" s="164"/>
      <c r="AM372" s="164"/>
      <c r="AN372" s="164"/>
      <c r="AO372" s="164"/>
      <c r="AP372" s="164"/>
      <c r="AQ372" s="164"/>
      <c r="AR372" s="164"/>
      <c r="AS372" s="164"/>
      <c r="AT372" s="164"/>
      <c r="AU372" s="164"/>
    </row>
    <row r="373" spans="1:47" x14ac:dyDescent="0.3">
      <c r="A373" s="238"/>
      <c r="B373" s="239"/>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c r="AI373" s="164"/>
      <c r="AJ373" s="164"/>
      <c r="AK373" s="164"/>
      <c r="AL373" s="164"/>
      <c r="AM373" s="164"/>
      <c r="AN373" s="164"/>
      <c r="AO373" s="164"/>
      <c r="AP373" s="164"/>
      <c r="AQ373" s="164"/>
      <c r="AR373" s="164"/>
      <c r="AS373" s="164"/>
      <c r="AT373" s="164"/>
      <c r="AU373" s="164"/>
    </row>
    <row r="374" spans="1:47" x14ac:dyDescent="0.3">
      <c r="A374" s="238"/>
      <c r="B374" s="239"/>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c r="AI374" s="164"/>
      <c r="AJ374" s="164"/>
      <c r="AK374" s="164"/>
      <c r="AL374" s="164"/>
      <c r="AM374" s="164"/>
      <c r="AN374" s="164"/>
      <c r="AO374" s="164"/>
      <c r="AP374" s="164"/>
      <c r="AQ374" s="164"/>
      <c r="AR374" s="164"/>
      <c r="AS374" s="164"/>
      <c r="AT374" s="164"/>
      <c r="AU374" s="164"/>
    </row>
    <row r="375" spans="1:47" x14ac:dyDescent="0.3">
      <c r="A375" s="238"/>
      <c r="B375" s="239"/>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c r="AI375" s="164"/>
      <c r="AJ375" s="164"/>
      <c r="AK375" s="164"/>
      <c r="AL375" s="164"/>
      <c r="AM375" s="164"/>
      <c r="AN375" s="164"/>
      <c r="AO375" s="164"/>
      <c r="AP375" s="164"/>
      <c r="AQ375" s="164"/>
      <c r="AR375" s="164"/>
      <c r="AS375" s="164"/>
      <c r="AT375" s="164"/>
      <c r="AU375" s="164"/>
    </row>
    <row r="376" spans="1:47" x14ac:dyDescent="0.3">
      <c r="A376" s="238"/>
      <c r="B376" s="239"/>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c r="AI376" s="164"/>
      <c r="AJ376" s="164"/>
      <c r="AK376" s="164"/>
      <c r="AL376" s="164"/>
      <c r="AM376" s="164"/>
      <c r="AN376" s="164"/>
      <c r="AO376" s="164"/>
      <c r="AP376" s="164"/>
      <c r="AQ376" s="164"/>
      <c r="AR376" s="164"/>
      <c r="AS376" s="164"/>
      <c r="AT376" s="164"/>
      <c r="AU376" s="164"/>
    </row>
    <row r="377" spans="1:47" x14ac:dyDescent="0.3">
      <c r="A377" s="238"/>
      <c r="B377" s="239"/>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c r="AI377" s="164"/>
      <c r="AJ377" s="164"/>
      <c r="AK377" s="164"/>
      <c r="AL377" s="164"/>
      <c r="AM377" s="164"/>
      <c r="AN377" s="164"/>
      <c r="AO377" s="164"/>
      <c r="AP377" s="164"/>
      <c r="AQ377" s="164"/>
      <c r="AR377" s="164"/>
      <c r="AS377" s="164"/>
      <c r="AT377" s="164"/>
      <c r="AU377" s="164"/>
    </row>
    <row r="378" spans="1:47" x14ac:dyDescent="0.3">
      <c r="A378" s="238"/>
      <c r="B378" s="239"/>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c r="AI378" s="164"/>
      <c r="AJ378" s="164"/>
      <c r="AK378" s="164"/>
      <c r="AL378" s="164"/>
      <c r="AM378" s="164"/>
      <c r="AN378" s="164"/>
      <c r="AO378" s="164"/>
      <c r="AP378" s="164"/>
      <c r="AQ378" s="164"/>
      <c r="AR378" s="164"/>
      <c r="AS378" s="164"/>
      <c r="AT378" s="164"/>
      <c r="AU378" s="164"/>
    </row>
    <row r="379" spans="1:47" x14ac:dyDescent="0.3">
      <c r="A379" s="238"/>
      <c r="B379" s="239"/>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c r="AI379" s="164"/>
      <c r="AJ379" s="164"/>
      <c r="AK379" s="164"/>
      <c r="AL379" s="164"/>
      <c r="AM379" s="164"/>
      <c r="AN379" s="164"/>
      <c r="AO379" s="164"/>
      <c r="AP379" s="164"/>
      <c r="AQ379" s="164"/>
      <c r="AR379" s="164"/>
      <c r="AS379" s="164"/>
      <c r="AT379" s="164"/>
      <c r="AU379" s="164"/>
    </row>
    <row r="380" spans="1:47" x14ac:dyDescent="0.3">
      <c r="A380" s="238"/>
      <c r="B380" s="239"/>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c r="AI380" s="164"/>
      <c r="AJ380" s="164"/>
      <c r="AK380" s="164"/>
      <c r="AL380" s="164"/>
      <c r="AM380" s="164"/>
      <c r="AN380" s="164"/>
      <c r="AO380" s="164"/>
      <c r="AP380" s="164"/>
      <c r="AQ380" s="164"/>
      <c r="AR380" s="164"/>
      <c r="AS380" s="164"/>
      <c r="AT380" s="164"/>
      <c r="AU380" s="164"/>
    </row>
    <row r="381" spans="1:47" x14ac:dyDescent="0.3">
      <c r="A381" s="238"/>
      <c r="B381" s="239"/>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c r="AI381" s="164"/>
      <c r="AJ381" s="164"/>
      <c r="AK381" s="164"/>
      <c r="AL381" s="164"/>
      <c r="AM381" s="164"/>
      <c r="AN381" s="164"/>
      <c r="AO381" s="164"/>
      <c r="AP381" s="164"/>
      <c r="AQ381" s="164"/>
      <c r="AR381" s="164"/>
      <c r="AS381" s="164"/>
      <c r="AT381" s="164"/>
      <c r="AU381" s="164"/>
    </row>
    <row r="382" spans="1:47" x14ac:dyDescent="0.3">
      <c r="A382" s="238"/>
      <c r="B382" s="239"/>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64"/>
      <c r="AS382" s="164"/>
      <c r="AT382" s="164"/>
      <c r="AU382" s="164"/>
    </row>
    <row r="383" spans="1:47" x14ac:dyDescent="0.3">
      <c r="A383" s="238"/>
      <c r="B383" s="239"/>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c r="AI383" s="164"/>
      <c r="AJ383" s="164"/>
      <c r="AK383" s="164"/>
      <c r="AL383" s="164"/>
      <c r="AM383" s="164"/>
      <c r="AN383" s="164"/>
      <c r="AO383" s="164"/>
      <c r="AP383" s="164"/>
      <c r="AQ383" s="164"/>
      <c r="AR383" s="164"/>
      <c r="AS383" s="164"/>
      <c r="AT383" s="164"/>
      <c r="AU383" s="164"/>
    </row>
    <row r="384" spans="1:47" x14ac:dyDescent="0.3">
      <c r="A384" s="238"/>
      <c r="B384" s="239"/>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c r="AI384" s="164"/>
      <c r="AJ384" s="164"/>
      <c r="AK384" s="164"/>
      <c r="AL384" s="164"/>
      <c r="AM384" s="164"/>
      <c r="AN384" s="164"/>
      <c r="AO384" s="164"/>
      <c r="AP384" s="164"/>
      <c r="AQ384" s="164"/>
      <c r="AR384" s="164"/>
      <c r="AS384" s="164"/>
      <c r="AT384" s="164"/>
      <c r="AU384" s="164"/>
    </row>
    <row r="385" spans="1:47" x14ac:dyDescent="0.3">
      <c r="A385" s="238"/>
      <c r="B385" s="239"/>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c r="AI385" s="164"/>
      <c r="AJ385" s="164"/>
      <c r="AK385" s="164"/>
      <c r="AL385" s="164"/>
      <c r="AM385" s="164"/>
      <c r="AN385" s="164"/>
      <c r="AO385" s="164"/>
      <c r="AP385" s="164"/>
      <c r="AQ385" s="164"/>
      <c r="AR385" s="164"/>
      <c r="AS385" s="164"/>
      <c r="AT385" s="164"/>
      <c r="AU385" s="164"/>
    </row>
    <row r="386" spans="1:47" x14ac:dyDescent="0.3">
      <c r="A386" s="238"/>
      <c r="B386" s="239"/>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c r="AI386" s="164"/>
      <c r="AJ386" s="164"/>
      <c r="AK386" s="164"/>
      <c r="AL386" s="164"/>
      <c r="AM386" s="164"/>
      <c r="AN386" s="164"/>
      <c r="AO386" s="164"/>
      <c r="AP386" s="164"/>
      <c r="AQ386" s="164"/>
      <c r="AR386" s="164"/>
      <c r="AS386" s="164"/>
      <c r="AT386" s="164"/>
      <c r="AU386" s="164"/>
    </row>
    <row r="387" spans="1:47" x14ac:dyDescent="0.3">
      <c r="A387" s="238"/>
      <c r="B387" s="239"/>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c r="AI387" s="164"/>
      <c r="AJ387" s="164"/>
      <c r="AK387" s="164"/>
      <c r="AL387" s="164"/>
      <c r="AM387" s="164"/>
      <c r="AN387" s="164"/>
      <c r="AO387" s="164"/>
      <c r="AP387" s="164"/>
      <c r="AQ387" s="164"/>
      <c r="AR387" s="164"/>
      <c r="AS387" s="164"/>
      <c r="AT387" s="164"/>
      <c r="AU387" s="164"/>
    </row>
    <row r="388" spans="1:47" x14ac:dyDescent="0.3">
      <c r="A388" s="238"/>
      <c r="B388" s="239"/>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c r="AI388" s="164"/>
      <c r="AJ388" s="164"/>
      <c r="AK388" s="164"/>
      <c r="AL388" s="164"/>
      <c r="AM388" s="164"/>
      <c r="AN388" s="164"/>
      <c r="AO388" s="164"/>
      <c r="AP388" s="164"/>
      <c r="AQ388" s="164"/>
      <c r="AR388" s="164"/>
      <c r="AS388" s="164"/>
      <c r="AT388" s="164"/>
      <c r="AU388" s="164"/>
    </row>
    <row r="389" spans="1:47" x14ac:dyDescent="0.3">
      <c r="A389" s="238"/>
      <c r="B389" s="239"/>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c r="AI389" s="164"/>
      <c r="AJ389" s="164"/>
      <c r="AK389" s="164"/>
      <c r="AL389" s="164"/>
      <c r="AM389" s="164"/>
      <c r="AN389" s="164"/>
      <c r="AO389" s="164"/>
      <c r="AP389" s="164"/>
      <c r="AQ389" s="164"/>
      <c r="AR389" s="164"/>
      <c r="AS389" s="164"/>
      <c r="AT389" s="164"/>
      <c r="AU389" s="164"/>
    </row>
    <row r="390" spans="1:47" x14ac:dyDescent="0.3">
      <c r="A390" s="238"/>
      <c r="B390" s="239"/>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c r="AI390" s="164"/>
      <c r="AJ390" s="164"/>
      <c r="AK390" s="164"/>
      <c r="AL390" s="164"/>
      <c r="AM390" s="164"/>
      <c r="AN390" s="164"/>
      <c r="AO390" s="164"/>
      <c r="AP390" s="164"/>
      <c r="AQ390" s="164"/>
      <c r="AR390" s="164"/>
      <c r="AS390" s="164"/>
      <c r="AT390" s="164"/>
      <c r="AU390" s="164"/>
    </row>
    <row r="391" spans="1:47" x14ac:dyDescent="0.3">
      <c r="A391" s="238"/>
      <c r="B391" s="239"/>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row>
    <row r="392" spans="1:47" x14ac:dyDescent="0.3">
      <c r="A392" s="238"/>
      <c r="B392" s="239"/>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row>
    <row r="393" spans="1:47" x14ac:dyDescent="0.3">
      <c r="A393" s="238"/>
      <c r="B393" s="239"/>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c r="AI393" s="164"/>
      <c r="AJ393" s="164"/>
      <c r="AK393" s="164"/>
      <c r="AL393" s="164"/>
      <c r="AM393" s="164"/>
      <c r="AN393" s="164"/>
      <c r="AO393" s="164"/>
      <c r="AP393" s="164"/>
      <c r="AQ393" s="164"/>
      <c r="AR393" s="164"/>
      <c r="AS393" s="164"/>
      <c r="AT393" s="164"/>
      <c r="AU393" s="164"/>
    </row>
    <row r="394" spans="1:47" x14ac:dyDescent="0.3">
      <c r="A394" s="238"/>
      <c r="B394" s="239"/>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c r="AI394" s="164"/>
      <c r="AJ394" s="164"/>
      <c r="AK394" s="164"/>
      <c r="AL394" s="164"/>
      <c r="AM394" s="164"/>
      <c r="AN394" s="164"/>
      <c r="AO394" s="164"/>
      <c r="AP394" s="164"/>
      <c r="AQ394" s="164"/>
      <c r="AR394" s="164"/>
      <c r="AS394" s="164"/>
      <c r="AT394" s="164"/>
      <c r="AU394" s="164"/>
    </row>
    <row r="395" spans="1:47" x14ac:dyDescent="0.3">
      <c r="A395" s="238"/>
      <c r="B395" s="239"/>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c r="AI395" s="164"/>
      <c r="AJ395" s="164"/>
      <c r="AK395" s="164"/>
      <c r="AL395" s="164"/>
      <c r="AM395" s="164"/>
      <c r="AN395" s="164"/>
      <c r="AO395" s="164"/>
      <c r="AP395" s="164"/>
      <c r="AQ395" s="164"/>
      <c r="AR395" s="164"/>
      <c r="AS395" s="164"/>
      <c r="AT395" s="164"/>
      <c r="AU395" s="164"/>
    </row>
    <row r="396" spans="1:47" x14ac:dyDescent="0.3">
      <c r="A396" s="238"/>
      <c r="B396" s="239"/>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c r="AI396" s="164"/>
      <c r="AJ396" s="164"/>
      <c r="AK396" s="164"/>
      <c r="AL396" s="164"/>
      <c r="AM396" s="164"/>
      <c r="AN396" s="164"/>
      <c r="AO396" s="164"/>
      <c r="AP396" s="164"/>
      <c r="AQ396" s="164"/>
      <c r="AR396" s="164"/>
      <c r="AS396" s="164"/>
      <c r="AT396" s="164"/>
      <c r="AU396" s="164"/>
    </row>
    <row r="397" spans="1:47" x14ac:dyDescent="0.3">
      <c r="A397" s="238"/>
      <c r="B397" s="239"/>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c r="AI397" s="164"/>
      <c r="AJ397" s="164"/>
      <c r="AK397" s="164"/>
      <c r="AL397" s="164"/>
      <c r="AM397" s="164"/>
      <c r="AN397" s="164"/>
      <c r="AO397" s="164"/>
      <c r="AP397" s="164"/>
      <c r="AQ397" s="164"/>
      <c r="AR397" s="164"/>
      <c r="AS397" s="164"/>
      <c r="AT397" s="164"/>
      <c r="AU397" s="164"/>
    </row>
    <row r="398" spans="1:47" x14ac:dyDescent="0.3">
      <c r="A398" s="238"/>
      <c r="B398" s="239"/>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c r="AI398" s="164"/>
      <c r="AJ398" s="164"/>
      <c r="AK398" s="164"/>
      <c r="AL398" s="164"/>
      <c r="AM398" s="164"/>
      <c r="AN398" s="164"/>
      <c r="AO398" s="164"/>
      <c r="AP398" s="164"/>
      <c r="AQ398" s="164"/>
      <c r="AR398" s="164"/>
      <c r="AS398" s="164"/>
      <c r="AT398" s="164"/>
      <c r="AU398" s="164"/>
    </row>
    <row r="399" spans="1:47" x14ac:dyDescent="0.3">
      <c r="A399" s="238"/>
      <c r="B399" s="239"/>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c r="AI399" s="164"/>
      <c r="AJ399" s="164"/>
      <c r="AK399" s="164"/>
      <c r="AL399" s="164"/>
      <c r="AM399" s="164"/>
      <c r="AN399" s="164"/>
      <c r="AO399" s="164"/>
      <c r="AP399" s="164"/>
      <c r="AQ399" s="164"/>
      <c r="AR399" s="164"/>
      <c r="AS399" s="164"/>
      <c r="AT399" s="164"/>
      <c r="AU399" s="164"/>
    </row>
    <row r="400" spans="1:47" x14ac:dyDescent="0.3">
      <c r="A400" s="238"/>
      <c r="B400" s="239"/>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164"/>
      <c r="AL400" s="164"/>
      <c r="AM400" s="164"/>
      <c r="AN400" s="164"/>
      <c r="AO400" s="164"/>
      <c r="AP400" s="164"/>
      <c r="AQ400" s="164"/>
      <c r="AR400" s="164"/>
      <c r="AS400" s="164"/>
      <c r="AT400" s="164"/>
      <c r="AU400" s="164"/>
    </row>
    <row r="401" spans="1:47" x14ac:dyDescent="0.3">
      <c r="A401" s="238"/>
      <c r="B401" s="239"/>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c r="AI401" s="164"/>
      <c r="AJ401" s="164"/>
      <c r="AK401" s="164"/>
      <c r="AL401" s="164"/>
      <c r="AM401" s="164"/>
      <c r="AN401" s="164"/>
      <c r="AO401" s="164"/>
      <c r="AP401" s="164"/>
      <c r="AQ401" s="164"/>
      <c r="AR401" s="164"/>
      <c r="AS401" s="164"/>
      <c r="AT401" s="164"/>
      <c r="AU401" s="164"/>
    </row>
    <row r="402" spans="1:47" x14ac:dyDescent="0.3">
      <c r="A402" s="238"/>
      <c r="B402" s="239"/>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164"/>
      <c r="AL402" s="164"/>
      <c r="AM402" s="164"/>
      <c r="AN402" s="164"/>
      <c r="AO402" s="164"/>
      <c r="AP402" s="164"/>
      <c r="AQ402" s="164"/>
      <c r="AR402" s="164"/>
      <c r="AS402" s="164"/>
      <c r="AT402" s="164"/>
      <c r="AU402" s="164"/>
    </row>
    <row r="403" spans="1:47" x14ac:dyDescent="0.3">
      <c r="A403" s="238"/>
      <c r="B403" s="239"/>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64"/>
      <c r="AL403" s="164"/>
      <c r="AM403" s="164"/>
      <c r="AN403" s="164"/>
      <c r="AO403" s="164"/>
      <c r="AP403" s="164"/>
      <c r="AQ403" s="164"/>
      <c r="AR403" s="164"/>
      <c r="AS403" s="164"/>
      <c r="AT403" s="164"/>
      <c r="AU403" s="164"/>
    </row>
    <row r="404" spans="1:47" x14ac:dyDescent="0.3">
      <c r="A404" s="238"/>
      <c r="B404" s="239"/>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164"/>
      <c r="AR404" s="164"/>
      <c r="AS404" s="164"/>
      <c r="AT404" s="164"/>
      <c r="AU404" s="164"/>
    </row>
    <row r="405" spans="1:47" x14ac:dyDescent="0.3">
      <c r="A405" s="238"/>
      <c r="B405" s="239"/>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64"/>
      <c r="AL405" s="164"/>
      <c r="AM405" s="164"/>
      <c r="AN405" s="164"/>
      <c r="AO405" s="164"/>
      <c r="AP405" s="164"/>
      <c r="AQ405" s="164"/>
      <c r="AR405" s="164"/>
      <c r="AS405" s="164"/>
      <c r="AT405" s="164"/>
      <c r="AU405" s="164"/>
    </row>
    <row r="406" spans="1:47" x14ac:dyDescent="0.3">
      <c r="A406" s="238"/>
      <c r="B406" s="239"/>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164"/>
      <c r="AR406" s="164"/>
      <c r="AS406" s="164"/>
      <c r="AT406" s="164"/>
      <c r="AU406" s="164"/>
    </row>
    <row r="407" spans="1:47" x14ac:dyDescent="0.3">
      <c r="A407" s="238"/>
      <c r="B407" s="239"/>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row>
    <row r="408" spans="1:47" x14ac:dyDescent="0.3">
      <c r="A408" s="238"/>
      <c r="B408" s="239"/>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row>
    <row r="409" spans="1:47" x14ac:dyDescent="0.3">
      <c r="A409" s="238"/>
      <c r="B409" s="239"/>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164"/>
      <c r="AR409" s="164"/>
      <c r="AS409" s="164"/>
      <c r="AT409" s="164"/>
      <c r="AU409" s="164"/>
    </row>
    <row r="410" spans="1:47" x14ac:dyDescent="0.3">
      <c r="A410" s="238"/>
      <c r="B410" s="239"/>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row>
    <row r="411" spans="1:47" x14ac:dyDescent="0.3">
      <c r="A411" s="238"/>
      <c r="B411" s="239"/>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64"/>
      <c r="AS411" s="164"/>
      <c r="AT411" s="164"/>
      <c r="AU411" s="164"/>
    </row>
    <row r="412" spans="1:47" x14ac:dyDescent="0.3">
      <c r="A412" s="238"/>
      <c r="B412" s="239"/>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64"/>
      <c r="AL412" s="164"/>
      <c r="AM412" s="164"/>
      <c r="AN412" s="164"/>
      <c r="AO412" s="164"/>
      <c r="AP412" s="164"/>
      <c r="AQ412" s="164"/>
      <c r="AR412" s="164"/>
      <c r="AS412" s="164"/>
      <c r="AT412" s="164"/>
      <c r="AU412" s="164"/>
    </row>
    <row r="413" spans="1:47" x14ac:dyDescent="0.3">
      <c r="A413" s="238"/>
      <c r="B413" s="239"/>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164"/>
      <c r="AR413" s="164"/>
      <c r="AS413" s="164"/>
      <c r="AT413" s="164"/>
      <c r="AU413" s="164"/>
    </row>
    <row r="414" spans="1:47" x14ac:dyDescent="0.3">
      <c r="A414" s="238"/>
      <c r="B414" s="239"/>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c r="AI414" s="164"/>
      <c r="AJ414" s="164"/>
      <c r="AK414" s="164"/>
      <c r="AL414" s="164"/>
      <c r="AM414" s="164"/>
      <c r="AN414" s="164"/>
      <c r="AO414" s="164"/>
      <c r="AP414" s="164"/>
      <c r="AQ414" s="164"/>
      <c r="AR414" s="164"/>
      <c r="AS414" s="164"/>
      <c r="AT414" s="164"/>
      <c r="AU414" s="164"/>
    </row>
    <row r="415" spans="1:47" x14ac:dyDescent="0.3">
      <c r="A415" s="238"/>
      <c r="B415" s="239"/>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c r="AI415" s="164"/>
      <c r="AJ415" s="164"/>
      <c r="AK415" s="164"/>
      <c r="AL415" s="164"/>
      <c r="AM415" s="164"/>
      <c r="AN415" s="164"/>
      <c r="AO415" s="164"/>
      <c r="AP415" s="164"/>
      <c r="AQ415" s="164"/>
      <c r="AR415" s="164"/>
      <c r="AS415" s="164"/>
      <c r="AT415" s="164"/>
      <c r="AU415" s="164"/>
    </row>
    <row r="416" spans="1:47" x14ac:dyDescent="0.3">
      <c r="A416" s="238"/>
      <c r="B416" s="239"/>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164"/>
      <c r="AR416" s="164"/>
      <c r="AS416" s="164"/>
      <c r="AT416" s="164"/>
      <c r="AU416" s="164"/>
    </row>
    <row r="417" spans="1:47" x14ac:dyDescent="0.3">
      <c r="A417" s="238"/>
      <c r="B417" s="239"/>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64"/>
      <c r="AL417" s="164"/>
      <c r="AM417" s="164"/>
      <c r="AN417" s="164"/>
      <c r="AO417" s="164"/>
      <c r="AP417" s="164"/>
      <c r="AQ417" s="164"/>
      <c r="AR417" s="164"/>
      <c r="AS417" s="164"/>
      <c r="AT417" s="164"/>
      <c r="AU417" s="164"/>
    </row>
    <row r="418" spans="1:47" x14ac:dyDescent="0.3">
      <c r="A418" s="238"/>
      <c r="B418" s="239"/>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64"/>
      <c r="AL418" s="164"/>
      <c r="AM418" s="164"/>
      <c r="AN418" s="164"/>
      <c r="AO418" s="164"/>
      <c r="AP418" s="164"/>
      <c r="AQ418" s="164"/>
      <c r="AR418" s="164"/>
      <c r="AS418" s="164"/>
      <c r="AT418" s="164"/>
      <c r="AU418" s="164"/>
    </row>
    <row r="419" spans="1:47" x14ac:dyDescent="0.3">
      <c r="A419" s="238"/>
      <c r="B419" s="239"/>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64"/>
      <c r="AL419" s="164"/>
      <c r="AM419" s="164"/>
      <c r="AN419" s="164"/>
      <c r="AO419" s="164"/>
      <c r="AP419" s="164"/>
      <c r="AQ419" s="164"/>
      <c r="AR419" s="164"/>
      <c r="AS419" s="164"/>
      <c r="AT419" s="164"/>
      <c r="AU419" s="164"/>
    </row>
    <row r="420" spans="1:47" x14ac:dyDescent="0.3">
      <c r="A420" s="238"/>
      <c r="B420" s="239"/>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64"/>
      <c r="AL420" s="164"/>
      <c r="AM420" s="164"/>
      <c r="AN420" s="164"/>
      <c r="AO420" s="164"/>
      <c r="AP420" s="164"/>
      <c r="AQ420" s="164"/>
      <c r="AR420" s="164"/>
      <c r="AS420" s="164"/>
      <c r="AT420" s="164"/>
      <c r="AU420" s="164"/>
    </row>
    <row r="421" spans="1:47" x14ac:dyDescent="0.3">
      <c r="A421" s="238"/>
      <c r="B421" s="239"/>
      <c r="C421" s="164"/>
      <c r="D421" s="164"/>
      <c r="E421" s="164"/>
      <c r="F421" s="164"/>
      <c r="G421" s="164"/>
      <c r="H421" s="164"/>
      <c r="I421" s="164"/>
      <c r="J421" s="164"/>
      <c r="K421" s="164"/>
      <c r="L421" s="164"/>
      <c r="M421" s="164"/>
      <c r="N421" s="164"/>
    </row>
    <row r="422" spans="1:47" x14ac:dyDescent="0.3">
      <c r="A422" s="238"/>
      <c r="B422" s="239"/>
      <c r="C422" s="164"/>
      <c r="D422" s="164"/>
      <c r="E422" s="164"/>
      <c r="F422" s="164"/>
      <c r="G422" s="164"/>
      <c r="H422" s="164"/>
      <c r="I422" s="164"/>
      <c r="J422" s="164"/>
      <c r="K422" s="164"/>
      <c r="L422" s="164"/>
      <c r="M422" s="164"/>
      <c r="N422" s="164"/>
    </row>
    <row r="423" spans="1:47" x14ac:dyDescent="0.3">
      <c r="A423" s="238"/>
      <c r="B423" s="239"/>
      <c r="C423" s="164"/>
      <c r="D423" s="164"/>
      <c r="E423" s="164"/>
      <c r="F423" s="164"/>
      <c r="G423" s="164"/>
      <c r="H423" s="164"/>
      <c r="I423" s="164"/>
      <c r="J423" s="164"/>
      <c r="K423" s="164"/>
      <c r="L423" s="164"/>
      <c r="M423" s="164"/>
      <c r="N423" s="164"/>
    </row>
    <row r="424" spans="1:47" x14ac:dyDescent="0.3">
      <c r="A424" s="238"/>
      <c r="B424" s="239"/>
      <c r="C424" s="164"/>
      <c r="D424" s="164"/>
      <c r="E424" s="164"/>
      <c r="F424" s="164"/>
      <c r="G424" s="164"/>
      <c r="H424" s="164"/>
      <c r="I424" s="164"/>
      <c r="J424" s="164"/>
      <c r="K424" s="164"/>
      <c r="L424" s="164"/>
      <c r="M424" s="164"/>
      <c r="N424" s="164"/>
    </row>
    <row r="425" spans="1:47" x14ac:dyDescent="0.3">
      <c r="A425" s="238"/>
      <c r="B425" s="239"/>
      <c r="C425" s="164"/>
      <c r="D425" s="164"/>
      <c r="E425" s="164"/>
      <c r="F425" s="164"/>
      <c r="G425" s="164"/>
      <c r="H425" s="164"/>
      <c r="I425" s="164"/>
      <c r="J425" s="164"/>
      <c r="K425" s="164"/>
      <c r="L425" s="164"/>
      <c r="M425" s="164"/>
      <c r="N425" s="164"/>
    </row>
    <row r="426" spans="1:47" x14ac:dyDescent="0.3">
      <c r="A426" s="238"/>
      <c r="B426" s="239"/>
      <c r="C426" s="164"/>
      <c r="D426" s="164"/>
      <c r="E426" s="164"/>
      <c r="F426" s="164"/>
      <c r="G426" s="164"/>
      <c r="H426" s="164"/>
      <c r="I426" s="164"/>
      <c r="J426" s="164"/>
      <c r="K426" s="164"/>
      <c r="L426" s="164"/>
      <c r="M426" s="164"/>
      <c r="N426" s="164"/>
    </row>
  </sheetData>
  <sheetProtection algorithmName="SHA-512" hashValue="ZtL8djzFPg4hR+/59xcRDLeFag7gJjtExtx9jKhqNO+wGkPMfBwFbQhSAtd7byRw7vf29kbSj4dah9JnxGzKsw==" saltValue="5Ljzk1jgMV4f4iiUb/LahQ=="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5"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0114" r:id="rId5" name="Check Box 2">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0115" r:id="rId6" name="Check Box 3">
              <controlPr defaultSize="0" autoFill="0" autoLine="0" autoPict="0">
                <anchor moveWithCells="1">
                  <from>
                    <xdr:col>6</xdr:col>
                    <xdr:colOff>31750</xdr:colOff>
                    <xdr:row>30</xdr:row>
                    <xdr:rowOff>184150</xdr:rowOff>
                  </from>
                  <to>
                    <xdr:col>8</xdr:col>
                    <xdr:colOff>146050</xdr:colOff>
                    <xdr:row>32</xdr:row>
                    <xdr:rowOff>31750</xdr:rowOff>
                  </to>
                </anchor>
              </controlPr>
            </control>
          </mc:Choice>
        </mc:AlternateContent>
        <mc:AlternateContent xmlns:mc="http://schemas.openxmlformats.org/markup-compatibility/2006">
          <mc:Choice Requires="x14">
            <control shapeId="90116" r:id="rId7" name="Check Box 4">
              <controlPr defaultSize="0" autoFill="0" autoLine="0" autoPict="0">
                <anchor moveWithCells="1">
                  <from>
                    <xdr:col>6</xdr:col>
                    <xdr:colOff>31750</xdr:colOff>
                    <xdr:row>31</xdr:row>
                    <xdr:rowOff>177800</xdr:rowOff>
                  </from>
                  <to>
                    <xdr:col>6</xdr:col>
                    <xdr:colOff>977900</xdr:colOff>
                    <xdr:row>32</xdr:row>
                    <xdr:rowOff>196850</xdr:rowOff>
                  </to>
                </anchor>
              </controlPr>
            </control>
          </mc:Choice>
        </mc:AlternateContent>
        <mc:AlternateContent xmlns:mc="http://schemas.openxmlformats.org/markup-compatibility/2006">
          <mc:Choice Requires="x14">
            <control shapeId="90117" r:id="rId8" name="Check Box 5">
              <controlPr defaultSize="0" autoFill="0" autoLine="0" autoPict="0">
                <anchor moveWithCells="1">
                  <from>
                    <xdr:col>6</xdr:col>
                    <xdr:colOff>31750</xdr:colOff>
                    <xdr:row>30</xdr:row>
                    <xdr:rowOff>0</xdr:rowOff>
                  </from>
                  <to>
                    <xdr:col>6</xdr:col>
                    <xdr:colOff>863600</xdr:colOff>
                    <xdr:row>31</xdr:row>
                    <xdr:rowOff>38100</xdr:rowOff>
                  </to>
                </anchor>
              </controlPr>
            </control>
          </mc:Choice>
        </mc:AlternateContent>
        <mc:AlternateContent xmlns:mc="http://schemas.openxmlformats.org/markup-compatibility/2006">
          <mc:Choice Requires="x14">
            <control shapeId="90118" r:id="rId9" name="Check Box 6">
              <controlPr defaultSize="0" autoFill="0" autoLine="0" autoPict="0">
                <anchor moveWithCells="1">
                  <from>
                    <xdr:col>1</xdr:col>
                    <xdr:colOff>0</xdr:colOff>
                    <xdr:row>18</xdr:row>
                    <xdr:rowOff>0</xdr:rowOff>
                  </from>
                  <to>
                    <xdr:col>2</xdr:col>
                    <xdr:colOff>0</xdr:colOff>
                    <xdr:row>18</xdr:row>
                    <xdr:rowOff>260350</xdr:rowOff>
                  </to>
                </anchor>
              </controlPr>
            </control>
          </mc:Choice>
        </mc:AlternateContent>
        <mc:AlternateContent xmlns:mc="http://schemas.openxmlformats.org/markup-compatibility/2006">
          <mc:Choice Requires="x14">
            <control shapeId="90119" r:id="rId10" name="Check Box 7">
              <controlPr defaultSize="0" autoFill="0" autoLine="0" autoPict="0">
                <anchor moveWithCells="1">
                  <from>
                    <xdr:col>1</xdr:col>
                    <xdr:colOff>0</xdr:colOff>
                    <xdr:row>15</xdr:row>
                    <xdr:rowOff>222250</xdr:rowOff>
                  </from>
                  <to>
                    <xdr:col>2</xdr:col>
                    <xdr:colOff>0</xdr:colOff>
                    <xdr:row>16</xdr:row>
                    <xdr:rowOff>266700</xdr:rowOff>
                  </to>
                </anchor>
              </controlPr>
            </control>
          </mc:Choice>
        </mc:AlternateContent>
        <mc:AlternateContent xmlns:mc="http://schemas.openxmlformats.org/markup-compatibility/2006">
          <mc:Choice Requires="x14">
            <control shapeId="90120" r:id="rId11" name="Check Box 8">
              <controlPr defaultSize="0" autoFill="0" autoLine="0" autoPict="0">
                <anchor moveWithCells="1">
                  <from>
                    <xdr:col>1</xdr:col>
                    <xdr:colOff>25400</xdr:colOff>
                    <xdr:row>14</xdr:row>
                    <xdr:rowOff>69850</xdr:rowOff>
                  </from>
                  <to>
                    <xdr:col>1</xdr:col>
                    <xdr:colOff>266700</xdr:colOff>
                    <xdr:row>14</xdr:row>
                    <xdr:rowOff>406400</xdr:rowOff>
                  </to>
                </anchor>
              </controlPr>
            </control>
          </mc:Choice>
        </mc:AlternateContent>
        <mc:AlternateContent xmlns:mc="http://schemas.openxmlformats.org/markup-compatibility/2006">
          <mc:Choice Requires="x14">
            <control shapeId="90121" r:id="rId12" name="Check Box 9">
              <controlPr defaultSize="0" autoFill="0" autoLine="0" autoPict="0">
                <anchor moveWithCells="1">
                  <from>
                    <xdr:col>1</xdr:col>
                    <xdr:colOff>25400</xdr:colOff>
                    <xdr:row>20</xdr:row>
                    <xdr:rowOff>6350</xdr:rowOff>
                  </from>
                  <to>
                    <xdr:col>2</xdr:col>
                    <xdr:colOff>31750</xdr:colOff>
                    <xdr:row>20</xdr:row>
                    <xdr:rowOff>234950</xdr:rowOff>
                  </to>
                </anchor>
              </controlPr>
            </control>
          </mc:Choice>
        </mc:AlternateContent>
        <mc:AlternateContent xmlns:mc="http://schemas.openxmlformats.org/markup-compatibility/2006">
          <mc:Choice Requires="x14">
            <control shapeId="90122" r:id="rId13" name="Check Box 10">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0123" r:id="rId14" name="Check Box 11">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0124" r:id="rId15" name="Check Box 12">
              <controlPr defaultSize="0" autoFill="0" autoLine="0" autoPict="0">
                <anchor moveWithCells="1">
                  <from>
                    <xdr:col>6</xdr:col>
                    <xdr:colOff>31750</xdr:colOff>
                    <xdr:row>49</xdr:row>
                    <xdr:rowOff>184150</xdr:rowOff>
                  </from>
                  <to>
                    <xdr:col>8</xdr:col>
                    <xdr:colOff>146050</xdr:colOff>
                    <xdr:row>51</xdr:row>
                    <xdr:rowOff>31750</xdr:rowOff>
                  </to>
                </anchor>
              </controlPr>
            </control>
          </mc:Choice>
        </mc:AlternateContent>
        <mc:AlternateContent xmlns:mc="http://schemas.openxmlformats.org/markup-compatibility/2006">
          <mc:Choice Requires="x14">
            <control shapeId="90125" r:id="rId16" name="Check Box 13">
              <controlPr defaultSize="0" autoFill="0" autoLine="0" autoPict="0">
                <anchor moveWithCells="1">
                  <from>
                    <xdr:col>6</xdr:col>
                    <xdr:colOff>31750</xdr:colOff>
                    <xdr:row>50</xdr:row>
                    <xdr:rowOff>177800</xdr:rowOff>
                  </from>
                  <to>
                    <xdr:col>6</xdr:col>
                    <xdr:colOff>977900</xdr:colOff>
                    <xdr:row>51</xdr:row>
                    <xdr:rowOff>196850</xdr:rowOff>
                  </to>
                </anchor>
              </controlPr>
            </control>
          </mc:Choice>
        </mc:AlternateContent>
        <mc:AlternateContent xmlns:mc="http://schemas.openxmlformats.org/markup-compatibility/2006">
          <mc:Choice Requires="x14">
            <control shapeId="90126" r:id="rId17" name="Check Box 14">
              <controlPr defaultSize="0" autoFill="0" autoLine="0" autoPict="0">
                <anchor moveWithCells="1">
                  <from>
                    <xdr:col>6</xdr:col>
                    <xdr:colOff>31750</xdr:colOff>
                    <xdr:row>49</xdr:row>
                    <xdr:rowOff>0</xdr:rowOff>
                  </from>
                  <to>
                    <xdr:col>6</xdr:col>
                    <xdr:colOff>863600</xdr:colOff>
                    <xdr:row>50</xdr:row>
                    <xdr:rowOff>38100</xdr:rowOff>
                  </to>
                </anchor>
              </controlPr>
            </control>
          </mc:Choice>
        </mc:AlternateContent>
        <mc:AlternateContent xmlns:mc="http://schemas.openxmlformats.org/markup-compatibility/2006">
          <mc:Choice Requires="x14">
            <control shapeId="90127" r:id="rId18" name="Check Box 15">
              <controlPr defaultSize="0" autoFill="0" autoLine="0" autoPict="0">
                <anchor moveWithCells="1">
                  <from>
                    <xdr:col>8</xdr:col>
                    <xdr:colOff>1060450</xdr:colOff>
                    <xdr:row>26</xdr:row>
                    <xdr:rowOff>190500</xdr:rowOff>
                  </from>
                  <to>
                    <xdr:col>8</xdr:col>
                    <xdr:colOff>1981200</xdr:colOff>
                    <xdr:row>26</xdr:row>
                    <xdr:rowOff>488950</xdr:rowOff>
                  </to>
                </anchor>
              </controlPr>
            </control>
          </mc:Choice>
        </mc:AlternateContent>
        <mc:AlternateContent xmlns:mc="http://schemas.openxmlformats.org/markup-compatibility/2006">
          <mc:Choice Requires="x14">
            <control shapeId="90128" r:id="rId19" name="Check Box 16">
              <controlPr defaultSize="0" autoFill="0" autoLine="0" autoPict="0">
                <anchor moveWithCells="1">
                  <from>
                    <xdr:col>8</xdr:col>
                    <xdr:colOff>2406650</xdr:colOff>
                    <xdr:row>26</xdr:row>
                    <xdr:rowOff>190500</xdr:rowOff>
                  </from>
                  <to>
                    <xdr:col>8</xdr:col>
                    <xdr:colOff>3346450</xdr:colOff>
                    <xdr:row>26</xdr:row>
                    <xdr:rowOff>488950</xdr:rowOff>
                  </to>
                </anchor>
              </controlPr>
            </control>
          </mc:Choice>
        </mc:AlternateContent>
        <mc:AlternateContent xmlns:mc="http://schemas.openxmlformats.org/markup-compatibility/2006">
          <mc:Choice Requires="x14">
            <control shapeId="90129" r:id="rId20" name="Check Box 17">
              <controlPr defaultSize="0" autoFill="0" autoLine="0" autoPict="0">
                <anchor moveWithCells="1">
                  <from>
                    <xdr:col>8</xdr:col>
                    <xdr:colOff>4997450</xdr:colOff>
                    <xdr:row>26</xdr:row>
                    <xdr:rowOff>228600</xdr:rowOff>
                  </from>
                  <to>
                    <xdr:col>8</xdr:col>
                    <xdr:colOff>5930900</xdr:colOff>
                    <xdr:row>26</xdr:row>
                    <xdr:rowOff>501650</xdr:rowOff>
                  </to>
                </anchor>
              </controlPr>
            </control>
          </mc:Choice>
        </mc:AlternateContent>
        <mc:AlternateContent xmlns:mc="http://schemas.openxmlformats.org/markup-compatibility/2006">
          <mc:Choice Requires="x14">
            <control shapeId="90130" r:id="rId21" name="Check Box 18">
              <controlPr defaultSize="0" autoFill="0" autoLine="0" autoPict="0">
                <anchor moveWithCells="1">
                  <from>
                    <xdr:col>8</xdr:col>
                    <xdr:colOff>3797300</xdr:colOff>
                    <xdr:row>26</xdr:row>
                    <xdr:rowOff>215900</xdr:rowOff>
                  </from>
                  <to>
                    <xdr:col>8</xdr:col>
                    <xdr:colOff>4724400</xdr:colOff>
                    <xdr:row>26</xdr:row>
                    <xdr:rowOff>520700</xdr:rowOff>
                  </to>
                </anchor>
              </controlPr>
            </control>
          </mc:Choice>
        </mc:AlternateContent>
        <mc:AlternateContent xmlns:mc="http://schemas.openxmlformats.org/markup-compatibility/2006">
          <mc:Choice Requires="x14">
            <control shapeId="90131" r:id="rId22" name="Check Box 19">
              <controlPr defaultSize="0" autoFill="0" autoLine="0" autoPict="0">
                <anchor moveWithCells="1">
                  <from>
                    <xdr:col>8</xdr:col>
                    <xdr:colOff>1295400</xdr:colOff>
                    <xdr:row>45</xdr:row>
                    <xdr:rowOff>196850</xdr:rowOff>
                  </from>
                  <to>
                    <xdr:col>8</xdr:col>
                    <xdr:colOff>2216150</xdr:colOff>
                    <xdr:row>45</xdr:row>
                    <xdr:rowOff>495300</xdr:rowOff>
                  </to>
                </anchor>
              </controlPr>
            </control>
          </mc:Choice>
        </mc:AlternateContent>
        <mc:AlternateContent xmlns:mc="http://schemas.openxmlformats.org/markup-compatibility/2006">
          <mc:Choice Requires="x14">
            <control shapeId="90132" r:id="rId23" name="Check Box 20">
              <controlPr defaultSize="0" autoFill="0" autoLine="0" autoPict="0">
                <anchor moveWithCells="1">
                  <from>
                    <xdr:col>8</xdr:col>
                    <xdr:colOff>2616200</xdr:colOff>
                    <xdr:row>45</xdr:row>
                    <xdr:rowOff>196850</xdr:rowOff>
                  </from>
                  <to>
                    <xdr:col>8</xdr:col>
                    <xdr:colOff>3568700</xdr:colOff>
                    <xdr:row>45</xdr:row>
                    <xdr:rowOff>495300</xdr:rowOff>
                  </to>
                </anchor>
              </controlPr>
            </control>
          </mc:Choice>
        </mc:AlternateContent>
        <mc:AlternateContent xmlns:mc="http://schemas.openxmlformats.org/markup-compatibility/2006">
          <mc:Choice Requires="x14">
            <control shapeId="90133" r:id="rId24" name="Check Box 21">
              <controlPr defaultSize="0" autoFill="0" autoLine="0" autoPict="0">
                <anchor moveWithCells="1">
                  <from>
                    <xdr:col>8</xdr:col>
                    <xdr:colOff>5022850</xdr:colOff>
                    <xdr:row>45</xdr:row>
                    <xdr:rowOff>196850</xdr:rowOff>
                  </from>
                  <to>
                    <xdr:col>8</xdr:col>
                    <xdr:colOff>5943600</xdr:colOff>
                    <xdr:row>45</xdr:row>
                    <xdr:rowOff>495300</xdr:rowOff>
                  </to>
                </anchor>
              </controlPr>
            </control>
          </mc:Choice>
        </mc:AlternateContent>
        <mc:AlternateContent xmlns:mc="http://schemas.openxmlformats.org/markup-compatibility/2006">
          <mc:Choice Requires="x14">
            <control shapeId="90134" r:id="rId25" name="Check Box 22">
              <controlPr defaultSize="0" autoFill="0" autoLine="0" autoPict="0">
                <anchor moveWithCells="1">
                  <from>
                    <xdr:col>8</xdr:col>
                    <xdr:colOff>3797300</xdr:colOff>
                    <xdr:row>45</xdr:row>
                    <xdr:rowOff>190500</xdr:rowOff>
                  </from>
                  <to>
                    <xdr:col>8</xdr:col>
                    <xdr:colOff>4730750</xdr:colOff>
                    <xdr:row>45</xdr:row>
                    <xdr:rowOff>488950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U426"/>
  <sheetViews>
    <sheetView topLeftCell="A19" zoomScale="65" zoomScaleNormal="65" zoomScaleSheetLayoutView="80" workbookViewId="0">
      <selection activeCell="I16" sqref="I16"/>
    </sheetView>
  </sheetViews>
  <sheetFormatPr defaultColWidth="8.90625" defaultRowHeight="13" x14ac:dyDescent="0.3"/>
  <cols>
    <col min="1" max="1" width="3.54296875" style="53" customWidth="1"/>
    <col min="2" max="2" width="4.54296875" style="52" customWidth="1"/>
    <col min="3" max="3" width="17.36328125" style="34" customWidth="1"/>
    <col min="4" max="4" width="15.08984375" style="34" customWidth="1"/>
    <col min="5" max="5" width="12.453125" style="34" customWidth="1"/>
    <col min="6" max="6" width="17.453125" style="34" customWidth="1"/>
    <col min="7" max="7" width="20.36328125" style="34" customWidth="1"/>
    <col min="8" max="8" width="2.453125" style="35" customWidth="1"/>
    <col min="9" max="9" width="114.90625" style="34" customWidth="1"/>
    <col min="10" max="16384" width="8.90625" style="34"/>
  </cols>
  <sheetData>
    <row r="1" spans="1:47" ht="31.5" customHeight="1" x14ac:dyDescent="0.4">
      <c r="A1" s="294" t="s">
        <v>76</v>
      </c>
      <c r="B1" s="294"/>
      <c r="C1" s="294"/>
      <c r="D1" s="294"/>
      <c r="E1" s="294"/>
      <c r="F1" s="294"/>
      <c r="G1" s="294"/>
      <c r="H1" s="294"/>
      <c r="I1" s="29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row>
    <row r="2" spans="1:47" ht="24.75" customHeight="1" x14ac:dyDescent="0.4">
      <c r="A2" s="294" t="s">
        <v>78</v>
      </c>
      <c r="B2" s="294"/>
      <c r="C2" s="294"/>
      <c r="D2" s="294"/>
      <c r="E2" s="294"/>
      <c r="F2" s="294"/>
      <c r="G2" s="294"/>
      <c r="H2" s="294"/>
      <c r="I2" s="29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row>
    <row r="3" spans="1:47" ht="20.25" customHeight="1" x14ac:dyDescent="0.4">
      <c r="A3" s="294" t="s">
        <v>88</v>
      </c>
      <c r="B3" s="294"/>
      <c r="C3" s="294"/>
      <c r="D3" s="294"/>
      <c r="E3" s="294"/>
      <c r="F3" s="294"/>
      <c r="G3" s="294"/>
      <c r="H3" s="294"/>
      <c r="I3" s="29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row>
    <row r="4" spans="1:47" ht="20" x14ac:dyDescent="0.4">
      <c r="A4" s="294" t="s">
        <v>161</v>
      </c>
      <c r="B4" s="294"/>
      <c r="C4" s="294"/>
      <c r="D4" s="294"/>
      <c r="E4" s="294"/>
      <c r="F4" s="294"/>
      <c r="G4" s="294"/>
      <c r="H4" s="294"/>
      <c r="I4" s="29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row>
    <row r="5" spans="1:47" ht="31.25" customHeight="1" thickBot="1" x14ac:dyDescent="0.35">
      <c r="A5" s="211"/>
      <c r="B5" s="212"/>
      <c r="C5" s="213"/>
      <c r="D5" s="213"/>
      <c r="E5" s="213"/>
      <c r="F5" s="213"/>
      <c r="G5" s="213"/>
      <c r="H5" s="213"/>
      <c r="I5" s="213"/>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row>
    <row r="6" spans="1:47" s="15" customFormat="1" ht="27.65" customHeight="1" thickBot="1" x14ac:dyDescent="0.45">
      <c r="A6" s="17"/>
      <c r="B6" s="404" t="s">
        <v>53</v>
      </c>
      <c r="C6" s="405"/>
      <c r="D6" s="405"/>
      <c r="E6" s="405"/>
      <c r="F6" s="405"/>
      <c r="G6" s="405"/>
      <c r="H6" s="405"/>
      <c r="I6" s="406"/>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row>
    <row r="7" spans="1:47" s="15" customFormat="1" ht="27.65" customHeight="1" thickBot="1" x14ac:dyDescent="0.45">
      <c r="A7" s="54"/>
      <c r="B7" s="407" t="s">
        <v>121</v>
      </c>
      <c r="C7" s="408"/>
      <c r="D7" s="408"/>
      <c r="E7" s="408"/>
      <c r="F7" s="408"/>
      <c r="G7" s="408"/>
      <c r="H7" s="408"/>
      <c r="I7" s="409"/>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row>
    <row r="8" spans="1:47" s="55" customFormat="1" ht="17.5" x14ac:dyDescent="0.25">
      <c r="A8" s="426"/>
      <c r="B8" s="427"/>
      <c r="C8" s="427"/>
      <c r="D8" s="427"/>
      <c r="E8" s="427"/>
      <c r="F8" s="427"/>
      <c r="G8" s="427"/>
      <c r="H8" s="427"/>
      <c r="I8" s="427"/>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row>
    <row r="9" spans="1:47" s="55" customFormat="1" ht="17.5" x14ac:dyDescent="0.25">
      <c r="A9" s="426"/>
      <c r="B9" s="426"/>
      <c r="C9" s="426"/>
      <c r="D9" s="426"/>
      <c r="E9" s="426"/>
      <c r="F9" s="426"/>
      <c r="G9" s="426"/>
      <c r="H9" s="426"/>
      <c r="I9" s="426"/>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row>
    <row r="10" spans="1:47" ht="47.25" customHeight="1" thickBot="1" x14ac:dyDescent="0.4">
      <c r="A10" s="211"/>
      <c r="B10" s="432" t="s">
        <v>93</v>
      </c>
      <c r="C10" s="432"/>
      <c r="D10" s="432"/>
      <c r="E10" s="425">
        <f>('Tab 4- Grant Contact Info'!$D$5)</f>
        <v>0</v>
      </c>
      <c r="F10" s="425"/>
      <c r="G10" s="425"/>
      <c r="H10" s="425"/>
      <c r="I10" s="425"/>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row>
    <row r="11" spans="1:47" ht="47.25" customHeight="1" thickBot="1" x14ac:dyDescent="0.45">
      <c r="A11" s="211"/>
      <c r="B11" s="411" t="s">
        <v>89</v>
      </c>
      <c r="C11" s="411"/>
      <c r="D11" s="411"/>
      <c r="E11" s="415"/>
      <c r="F11" s="415"/>
      <c r="G11" s="415"/>
      <c r="H11" s="415"/>
      <c r="I11" s="415"/>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row>
    <row r="12" spans="1:47" ht="20.25" customHeight="1" x14ac:dyDescent="0.35">
      <c r="A12" s="211"/>
      <c r="B12" s="212"/>
      <c r="C12" s="214"/>
      <c r="D12" s="215"/>
      <c r="E12" s="213"/>
      <c r="F12" s="213"/>
      <c r="G12" s="213"/>
      <c r="H12" s="213"/>
      <c r="I12" s="213"/>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row>
    <row r="13" spans="1:47" ht="34.65" customHeight="1" x14ac:dyDescent="0.4">
      <c r="A13" s="216" t="s">
        <v>20</v>
      </c>
      <c r="B13" s="217" t="s">
        <v>104</v>
      </c>
      <c r="C13" s="218"/>
      <c r="D13" s="191"/>
      <c r="E13" s="191"/>
      <c r="F13" s="191"/>
      <c r="G13" s="191"/>
      <c r="H13" s="219"/>
      <c r="I13" s="219"/>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row>
    <row r="14" spans="1:47" ht="15.75" customHeight="1" x14ac:dyDescent="0.4">
      <c r="A14" s="216"/>
      <c r="B14" s="218"/>
      <c r="C14" s="196"/>
      <c r="D14" s="196"/>
      <c r="E14" s="196"/>
      <c r="F14" s="196"/>
      <c r="G14" s="196"/>
      <c r="H14" s="219"/>
      <c r="I14" s="219"/>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row>
    <row r="15" spans="1:47" ht="42" customHeight="1" x14ac:dyDescent="0.45">
      <c r="A15" s="216"/>
      <c r="B15" s="218"/>
      <c r="C15" s="410" t="s">
        <v>109</v>
      </c>
      <c r="D15" s="410"/>
      <c r="E15" s="410"/>
      <c r="F15" s="410"/>
      <c r="G15" s="410"/>
      <c r="H15" s="410"/>
      <c r="I15" s="410"/>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row>
    <row r="16" spans="1:47" ht="22.5" customHeight="1" x14ac:dyDescent="0.45">
      <c r="A16" s="216"/>
      <c r="B16" s="218"/>
      <c r="C16" s="220"/>
      <c r="D16" s="221"/>
      <c r="E16" s="221"/>
      <c r="F16" s="221"/>
      <c r="G16" s="221"/>
      <c r="H16" s="222"/>
      <c r="I16" s="222"/>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row>
    <row r="17" spans="1:47" ht="39.75" customHeight="1" x14ac:dyDescent="0.45">
      <c r="A17" s="216"/>
      <c r="B17" s="218"/>
      <c r="C17" s="410" t="s">
        <v>70</v>
      </c>
      <c r="D17" s="410"/>
      <c r="E17" s="410"/>
      <c r="F17" s="410"/>
      <c r="G17" s="410"/>
      <c r="H17" s="410"/>
      <c r="I17" s="410"/>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row>
    <row r="18" spans="1:47" x14ac:dyDescent="0.3">
      <c r="A18" s="211"/>
      <c r="B18" s="212"/>
      <c r="C18" s="213"/>
      <c r="D18" s="213"/>
      <c r="E18" s="213"/>
      <c r="F18" s="213"/>
      <c r="G18" s="213"/>
      <c r="H18" s="213"/>
      <c r="I18" s="213"/>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row>
    <row r="19" spans="1:47" ht="40.5" customHeight="1" x14ac:dyDescent="0.45">
      <c r="A19" s="216"/>
      <c r="B19" s="218"/>
      <c r="C19" s="428" t="s">
        <v>94</v>
      </c>
      <c r="D19" s="428"/>
      <c r="E19" s="428"/>
      <c r="F19" s="428"/>
      <c r="G19" s="428"/>
      <c r="H19" s="428"/>
      <c r="I19" s="428"/>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row>
    <row r="20" spans="1:47" ht="14" customHeight="1" x14ac:dyDescent="0.45">
      <c r="A20" s="216"/>
      <c r="B20" s="218"/>
      <c r="C20" s="220"/>
      <c r="D20" s="221"/>
      <c r="E20" s="221"/>
      <c r="F20" s="221"/>
      <c r="G20" s="221"/>
      <c r="H20" s="222"/>
      <c r="I20" s="222"/>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row>
    <row r="21" spans="1:47" ht="61.65" customHeight="1" x14ac:dyDescent="0.45">
      <c r="A21" s="216"/>
      <c r="B21" s="218"/>
      <c r="C21" s="428" t="s">
        <v>131</v>
      </c>
      <c r="D21" s="428"/>
      <c r="E21" s="428"/>
      <c r="F21" s="428"/>
      <c r="G21" s="428"/>
      <c r="H21" s="428"/>
      <c r="I21" s="428"/>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row>
    <row r="22" spans="1:47" ht="37.5" customHeight="1" x14ac:dyDescent="0.45">
      <c r="A22" s="216" t="s">
        <v>22</v>
      </c>
      <c r="B22" s="434" t="s">
        <v>111</v>
      </c>
      <c r="C22" s="434"/>
      <c r="D22" s="434"/>
      <c r="E22" s="434"/>
      <c r="F22" s="434"/>
      <c r="G22" s="434"/>
      <c r="H22" s="434"/>
      <c r="I22" s="43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row>
    <row r="23" spans="1:47" ht="27.75" customHeight="1" x14ac:dyDescent="0.45">
      <c r="A23" s="216"/>
      <c r="B23" s="433" t="s">
        <v>110</v>
      </c>
      <c r="C23" s="433"/>
      <c r="D23" s="433"/>
      <c r="E23" s="433"/>
      <c r="F23" s="433"/>
      <c r="G23" s="433"/>
      <c r="H23" s="433"/>
      <c r="I23" s="433"/>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row>
    <row r="24" spans="1:47" ht="17.25" customHeight="1" thickBot="1" x14ac:dyDescent="0.35">
      <c r="A24" s="211"/>
      <c r="B24" s="212"/>
      <c r="C24" s="213"/>
      <c r="D24" s="213"/>
      <c r="E24" s="213"/>
      <c r="F24" s="213"/>
      <c r="G24" s="213"/>
      <c r="H24" s="213"/>
      <c r="I24" s="213"/>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row>
    <row r="25" spans="1:47" ht="33.75" customHeight="1" thickBot="1" x14ac:dyDescent="0.45">
      <c r="A25" s="56"/>
      <c r="B25" s="412" t="s">
        <v>21</v>
      </c>
      <c r="C25" s="413"/>
      <c r="D25" s="413"/>
      <c r="E25" s="413"/>
      <c r="F25" s="413"/>
      <c r="G25" s="413"/>
      <c r="H25" s="413"/>
      <c r="I25" s="41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row>
    <row r="26" spans="1:47" s="57" customFormat="1" ht="18" thickBot="1" x14ac:dyDescent="0.3">
      <c r="A26" s="223"/>
      <c r="B26" s="429"/>
      <c r="C26" s="430"/>
      <c r="D26" s="430"/>
      <c r="E26" s="430"/>
      <c r="F26" s="430"/>
      <c r="G26" s="430"/>
      <c r="H26" s="430"/>
      <c r="I26" s="431"/>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row>
    <row r="27" spans="1:47" ht="48" customHeight="1" thickBot="1" x14ac:dyDescent="0.4">
      <c r="A27" s="211"/>
      <c r="B27" s="212"/>
      <c r="C27" s="224" t="s">
        <v>35</v>
      </c>
      <c r="D27" s="213"/>
      <c r="E27" s="213"/>
      <c r="F27" s="213"/>
      <c r="G27" s="213"/>
      <c r="I27" s="42" t="s">
        <v>42</v>
      </c>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row>
    <row r="28" spans="1:47" ht="99.65" customHeight="1" thickBot="1" x14ac:dyDescent="0.35">
      <c r="A28" s="211"/>
      <c r="B28" s="212"/>
      <c r="C28" s="416"/>
      <c r="D28" s="417"/>
      <c r="E28" s="417"/>
      <c r="F28" s="417"/>
      <c r="G28" s="418"/>
      <c r="H28" s="213"/>
      <c r="I28" s="44" t="s">
        <v>51</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row>
    <row r="29" spans="1:47" s="58" customFormat="1" ht="8.25" customHeight="1" thickTop="1" thickBot="1" x14ac:dyDescent="0.35">
      <c r="A29" s="211"/>
      <c r="B29" s="212"/>
      <c r="C29" s="37"/>
      <c r="D29" s="38"/>
      <c r="E29" s="38"/>
      <c r="F29" s="38"/>
      <c r="G29" s="39"/>
      <c r="H29" s="35"/>
      <c r="I29" s="419"/>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row>
    <row r="30" spans="1:47" ht="28.5" customHeight="1" x14ac:dyDescent="0.3">
      <c r="A30" s="211"/>
      <c r="B30" s="212"/>
      <c r="C30" s="393" t="s">
        <v>19</v>
      </c>
      <c r="D30" s="393" t="s">
        <v>8</v>
      </c>
      <c r="E30" s="393" t="s">
        <v>9</v>
      </c>
      <c r="F30" s="393" t="s">
        <v>7</v>
      </c>
      <c r="G30" s="2" t="s">
        <v>10</v>
      </c>
      <c r="H30" s="213"/>
      <c r="I30" s="420"/>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row>
    <row r="31" spans="1:47" ht="15" customHeight="1" x14ac:dyDescent="0.3">
      <c r="A31" s="211"/>
      <c r="B31" s="212"/>
      <c r="C31" s="394"/>
      <c r="D31" s="396"/>
      <c r="E31" s="396"/>
      <c r="F31" s="396"/>
      <c r="G31" s="9"/>
      <c r="H31" s="213"/>
      <c r="I31" s="420"/>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row>
    <row r="32" spans="1:47" ht="15" customHeight="1" x14ac:dyDescent="0.3">
      <c r="A32" s="211"/>
      <c r="B32" s="212"/>
      <c r="C32" s="394"/>
      <c r="D32" s="396"/>
      <c r="E32" s="396"/>
      <c r="F32" s="396"/>
      <c r="G32" s="9"/>
      <c r="H32" s="213"/>
      <c r="I32" s="420"/>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row>
    <row r="33" spans="1:47" ht="25.5" customHeight="1" thickBot="1" x14ac:dyDescent="0.35">
      <c r="A33" s="211"/>
      <c r="B33" s="212"/>
      <c r="C33" s="395"/>
      <c r="D33" s="397"/>
      <c r="E33" s="397"/>
      <c r="F33" s="397"/>
      <c r="G33" s="10"/>
      <c r="H33" s="213"/>
      <c r="I33" s="420"/>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row>
    <row r="34" spans="1:47" ht="33.9" customHeight="1" thickTop="1" thickBot="1" x14ac:dyDescent="0.4">
      <c r="A34" s="211"/>
      <c r="B34" s="212"/>
      <c r="C34" s="8" t="s">
        <v>11</v>
      </c>
      <c r="D34" s="11"/>
      <c r="E34" s="12"/>
      <c r="F34" s="13">
        <f>D34*Text11</f>
        <v>0</v>
      </c>
      <c r="G34" s="4"/>
      <c r="H34" s="213"/>
      <c r="I34" s="420"/>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row>
    <row r="35" spans="1:47" ht="33.9" customHeight="1" thickBot="1" x14ac:dyDescent="0.4">
      <c r="A35" s="211"/>
      <c r="B35" s="212"/>
      <c r="C35" s="3" t="s">
        <v>12</v>
      </c>
      <c r="D35" s="11"/>
      <c r="E35" s="12"/>
      <c r="F35" s="13">
        <f t="shared" ref="F35:F41" si="0">SUM(D35*E35)</f>
        <v>0</v>
      </c>
      <c r="G35" s="5"/>
      <c r="H35" s="213"/>
      <c r="I35" s="420"/>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row>
    <row r="36" spans="1:47" ht="33.9" customHeight="1" thickBot="1" x14ac:dyDescent="0.4">
      <c r="A36" s="211"/>
      <c r="B36" s="212"/>
      <c r="C36" s="3" t="s">
        <v>13</v>
      </c>
      <c r="D36" s="11"/>
      <c r="E36" s="12"/>
      <c r="F36" s="13">
        <f t="shared" si="0"/>
        <v>0</v>
      </c>
      <c r="G36" s="5"/>
      <c r="H36" s="213"/>
      <c r="I36" s="42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row>
    <row r="37" spans="1:47" ht="33.9" customHeight="1" thickBot="1" x14ac:dyDescent="0.4">
      <c r="A37" s="211"/>
      <c r="B37" s="212"/>
      <c r="C37" s="8" t="s">
        <v>14</v>
      </c>
      <c r="D37" s="11"/>
      <c r="E37" s="12"/>
      <c r="F37" s="13">
        <f t="shared" si="0"/>
        <v>0</v>
      </c>
      <c r="G37" s="5"/>
      <c r="H37" s="213"/>
      <c r="I37" s="420"/>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row>
    <row r="38" spans="1:47" ht="33.9" customHeight="1" thickBot="1" x14ac:dyDescent="0.4">
      <c r="A38" s="211"/>
      <c r="B38" s="212"/>
      <c r="C38" s="3" t="s">
        <v>15</v>
      </c>
      <c r="D38" s="11"/>
      <c r="E38" s="12"/>
      <c r="F38" s="13">
        <f t="shared" si="0"/>
        <v>0</v>
      </c>
      <c r="G38" s="5"/>
      <c r="H38" s="213"/>
      <c r="I38" s="420"/>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row>
    <row r="39" spans="1:47" ht="47" customHeight="1" thickBot="1" x14ac:dyDescent="0.4">
      <c r="A39" s="211"/>
      <c r="B39" s="212"/>
      <c r="C39" s="3" t="s">
        <v>16</v>
      </c>
      <c r="D39" s="11"/>
      <c r="E39" s="12"/>
      <c r="F39" s="13">
        <f t="shared" si="0"/>
        <v>0</v>
      </c>
      <c r="G39" s="5"/>
      <c r="H39" s="213"/>
      <c r="I39" s="420"/>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row>
    <row r="40" spans="1:47" ht="39.15" customHeight="1" thickBot="1" x14ac:dyDescent="0.4">
      <c r="A40" s="211"/>
      <c r="B40" s="212"/>
      <c r="C40" s="43" t="s">
        <v>17</v>
      </c>
      <c r="D40" s="11"/>
      <c r="E40" s="12"/>
      <c r="F40" s="13">
        <f t="shared" si="0"/>
        <v>0</v>
      </c>
      <c r="G40" s="4"/>
      <c r="H40" s="213"/>
      <c r="I40" s="420"/>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row>
    <row r="41" spans="1:47" ht="30" customHeight="1" thickBot="1" x14ac:dyDescent="0.4">
      <c r="A41" s="211"/>
      <c r="B41" s="212"/>
      <c r="C41" s="3"/>
      <c r="D41" s="11"/>
      <c r="E41" s="12"/>
      <c r="F41" s="13">
        <f t="shared" si="0"/>
        <v>0</v>
      </c>
      <c r="G41" s="4"/>
      <c r="H41" s="213"/>
      <c r="I41" s="420"/>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row>
    <row r="42" spans="1:47" ht="38.25" customHeight="1" thickBot="1" x14ac:dyDescent="0.4">
      <c r="A42" s="211"/>
      <c r="B42" s="212"/>
      <c r="C42" s="6" t="s">
        <v>18</v>
      </c>
      <c r="D42" s="7"/>
      <c r="E42" s="7"/>
      <c r="F42" s="13">
        <f>SUM(F34:F41)</f>
        <v>0</v>
      </c>
      <c r="G42" s="26"/>
      <c r="H42" s="213"/>
      <c r="I42" s="421"/>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row>
    <row r="43" spans="1:47" s="35" customFormat="1" ht="17.25" customHeight="1" thickBot="1" x14ac:dyDescent="0.4">
      <c r="A43" s="211"/>
      <c r="B43" s="212"/>
      <c r="C43" s="225"/>
      <c r="D43" s="226"/>
      <c r="E43" s="226"/>
      <c r="F43" s="227"/>
      <c r="G43" s="226"/>
      <c r="H43" s="213"/>
      <c r="I43" s="228"/>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row>
    <row r="44" spans="1:47" ht="21.9" customHeight="1" thickBot="1" x14ac:dyDescent="0.45">
      <c r="A44" s="211"/>
      <c r="B44" s="212"/>
      <c r="C44" s="398" t="s">
        <v>21</v>
      </c>
      <c r="D44" s="399"/>
      <c r="E44" s="399"/>
      <c r="F44" s="399"/>
      <c r="G44" s="399"/>
      <c r="H44" s="399"/>
      <c r="I44" s="400"/>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row>
    <row r="45" spans="1:47" s="24" customFormat="1" ht="13.25" customHeight="1" thickBot="1" x14ac:dyDescent="0.45">
      <c r="A45" s="229"/>
      <c r="B45" s="230"/>
      <c r="C45" s="231"/>
      <c r="D45" s="231"/>
      <c r="E45" s="231"/>
      <c r="F45" s="231"/>
      <c r="G45" s="231"/>
      <c r="H45" s="36"/>
      <c r="I45" s="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row>
    <row r="46" spans="1:47" ht="45.75" customHeight="1" thickBot="1" x14ac:dyDescent="0.4">
      <c r="A46" s="211"/>
      <c r="B46" s="212"/>
      <c r="C46" s="224" t="s">
        <v>36</v>
      </c>
      <c r="D46" s="213"/>
      <c r="E46" s="213"/>
      <c r="F46" s="213"/>
      <c r="G46" s="213"/>
      <c r="I46" s="29" t="s">
        <v>42</v>
      </c>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row>
    <row r="47" spans="1:47" ht="96.15" customHeight="1" thickBot="1" x14ac:dyDescent="0.35">
      <c r="A47" s="211"/>
      <c r="B47" s="212"/>
      <c r="C47" s="422"/>
      <c r="D47" s="423"/>
      <c r="E47" s="423"/>
      <c r="F47" s="423"/>
      <c r="G47" s="424"/>
      <c r="I47" s="30" t="s">
        <v>52</v>
      </c>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row>
    <row r="48" spans="1:47" s="35" customFormat="1" ht="8.25" customHeight="1" thickBot="1" x14ac:dyDescent="0.35">
      <c r="A48" s="211"/>
      <c r="B48" s="212"/>
      <c r="C48" s="37"/>
      <c r="D48" s="38"/>
      <c r="E48" s="38"/>
      <c r="F48" s="38"/>
      <c r="G48" s="39"/>
      <c r="I48" s="45"/>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row>
    <row r="49" spans="1:47" ht="28.5" customHeight="1" thickTop="1" x14ac:dyDescent="0.3">
      <c r="A49" s="211"/>
      <c r="B49" s="212"/>
      <c r="C49" s="393" t="s">
        <v>19</v>
      </c>
      <c r="D49" s="393" t="s">
        <v>8</v>
      </c>
      <c r="E49" s="393" t="s">
        <v>9</v>
      </c>
      <c r="F49" s="393" t="s">
        <v>7</v>
      </c>
      <c r="G49" s="235" t="s">
        <v>10</v>
      </c>
      <c r="H49" s="213"/>
      <c r="I49" s="401"/>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row>
    <row r="50" spans="1:47" ht="15" customHeight="1" x14ac:dyDescent="0.3">
      <c r="A50" s="211"/>
      <c r="B50" s="212"/>
      <c r="C50" s="394"/>
      <c r="D50" s="396"/>
      <c r="E50" s="396"/>
      <c r="F50" s="396"/>
      <c r="G50" s="236"/>
      <c r="H50" s="213"/>
      <c r="I50" s="402"/>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row>
    <row r="51" spans="1:47" ht="15" customHeight="1" x14ac:dyDescent="0.3">
      <c r="A51" s="211"/>
      <c r="B51" s="212"/>
      <c r="C51" s="394"/>
      <c r="D51" s="396"/>
      <c r="E51" s="396"/>
      <c r="F51" s="396"/>
      <c r="G51" s="236"/>
      <c r="H51" s="213"/>
      <c r="I51" s="402"/>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row>
    <row r="52" spans="1:47" ht="25.5" customHeight="1" thickBot="1" x14ac:dyDescent="0.35">
      <c r="A52" s="211"/>
      <c r="B52" s="212"/>
      <c r="C52" s="395"/>
      <c r="D52" s="397"/>
      <c r="E52" s="397"/>
      <c r="F52" s="397"/>
      <c r="G52" s="237"/>
      <c r="H52" s="213"/>
      <c r="I52" s="402"/>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row>
    <row r="53" spans="1:47" ht="34.65" customHeight="1" thickTop="1" thickBot="1" x14ac:dyDescent="0.4">
      <c r="A53" s="211"/>
      <c r="B53" s="212"/>
      <c r="C53" s="8" t="s">
        <v>11</v>
      </c>
      <c r="D53" s="11"/>
      <c r="E53" s="12"/>
      <c r="F53" s="13">
        <f t="shared" ref="F53:F60" si="1">SUM(D53*E53)</f>
        <v>0</v>
      </c>
      <c r="G53" s="4"/>
      <c r="H53" s="213"/>
      <c r="I53" s="402"/>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row>
    <row r="54" spans="1:47" ht="34.65" customHeight="1" thickBot="1" x14ac:dyDescent="0.4">
      <c r="A54" s="211"/>
      <c r="B54" s="212"/>
      <c r="C54" s="3" t="s">
        <v>12</v>
      </c>
      <c r="D54" s="11"/>
      <c r="E54" s="12"/>
      <c r="F54" s="13">
        <f t="shared" si="1"/>
        <v>0</v>
      </c>
      <c r="G54" s="5"/>
      <c r="H54" s="213"/>
      <c r="I54" s="402"/>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row>
    <row r="55" spans="1:47" ht="34.65" customHeight="1" thickBot="1" x14ac:dyDescent="0.4">
      <c r="A55" s="211"/>
      <c r="B55" s="212"/>
      <c r="C55" s="3" t="s">
        <v>13</v>
      </c>
      <c r="D55" s="11"/>
      <c r="E55" s="12"/>
      <c r="F55" s="13">
        <f t="shared" si="1"/>
        <v>0</v>
      </c>
      <c r="G55" s="5"/>
      <c r="H55" s="213"/>
      <c r="I55" s="402"/>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row>
    <row r="56" spans="1:47" ht="34.65" customHeight="1" thickBot="1" x14ac:dyDescent="0.4">
      <c r="A56" s="211"/>
      <c r="B56" s="212"/>
      <c r="C56" s="8" t="s">
        <v>14</v>
      </c>
      <c r="D56" s="11"/>
      <c r="E56" s="12"/>
      <c r="F56" s="13">
        <f t="shared" si="1"/>
        <v>0</v>
      </c>
      <c r="G56" s="5"/>
      <c r="H56" s="213"/>
      <c r="I56" s="402"/>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row>
    <row r="57" spans="1:47" ht="34.65" customHeight="1" thickBot="1" x14ac:dyDescent="0.4">
      <c r="A57" s="211"/>
      <c r="B57" s="212"/>
      <c r="C57" s="3" t="s">
        <v>15</v>
      </c>
      <c r="D57" s="11"/>
      <c r="E57" s="12"/>
      <c r="F57" s="13">
        <f t="shared" si="1"/>
        <v>0</v>
      </c>
      <c r="G57" s="5"/>
      <c r="H57" s="213"/>
      <c r="I57" s="402"/>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row>
    <row r="58" spans="1:47" ht="46.65" customHeight="1" thickBot="1" x14ac:dyDescent="0.4">
      <c r="A58" s="211"/>
      <c r="B58" s="212"/>
      <c r="C58" s="3" t="s">
        <v>16</v>
      </c>
      <c r="D58" s="11"/>
      <c r="E58" s="12"/>
      <c r="F58" s="13">
        <f t="shared" si="1"/>
        <v>0</v>
      </c>
      <c r="G58" s="5"/>
      <c r="H58" s="213"/>
      <c r="I58" s="402"/>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row>
    <row r="59" spans="1:47" ht="61.65" customHeight="1" thickBot="1" x14ac:dyDescent="0.4">
      <c r="A59" s="211"/>
      <c r="B59" s="212"/>
      <c r="C59" s="43" t="s">
        <v>17</v>
      </c>
      <c r="D59" s="11"/>
      <c r="E59" s="12"/>
      <c r="F59" s="13">
        <f t="shared" si="1"/>
        <v>0</v>
      </c>
      <c r="G59" s="4"/>
      <c r="H59" s="213"/>
      <c r="I59" s="402"/>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row>
    <row r="60" spans="1:47" ht="22.5" customHeight="1" thickBot="1" x14ac:dyDescent="0.4">
      <c r="A60" s="211"/>
      <c r="B60" s="212"/>
      <c r="C60" s="3"/>
      <c r="D60" s="11"/>
      <c r="E60" s="12"/>
      <c r="F60" s="13">
        <f t="shared" si="1"/>
        <v>0</v>
      </c>
      <c r="G60" s="4"/>
      <c r="H60" s="213"/>
      <c r="I60" s="402"/>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row>
    <row r="61" spans="1:47" ht="22.5" customHeight="1" thickBot="1" x14ac:dyDescent="0.4">
      <c r="A61" s="211"/>
      <c r="B61" s="212"/>
      <c r="C61" s="6" t="s">
        <v>18</v>
      </c>
      <c r="D61" s="7"/>
      <c r="E61" s="7"/>
      <c r="F61" s="13">
        <f>SUM(F53:F60)</f>
        <v>0</v>
      </c>
      <c r="G61" s="26"/>
      <c r="I61" s="403"/>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47" s="35" customFormat="1" ht="27.5" customHeight="1" thickBot="1" x14ac:dyDescent="0.4">
      <c r="A62" s="211"/>
      <c r="B62" s="212"/>
      <c r="C62" s="225"/>
      <c r="D62" s="226"/>
      <c r="E62" s="226"/>
      <c r="F62" s="227"/>
      <c r="G62" s="226"/>
      <c r="H62" s="213"/>
      <c r="I62" s="23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row>
    <row r="63" spans="1:47" ht="17.5" x14ac:dyDescent="0.35">
      <c r="A63" s="211"/>
      <c r="B63" s="212"/>
      <c r="C63" s="390" t="s">
        <v>37</v>
      </c>
      <c r="D63" s="391"/>
      <c r="E63" s="391"/>
      <c r="F63" s="391"/>
      <c r="G63" s="391"/>
      <c r="H63" s="391"/>
      <c r="I63" s="392"/>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row>
    <row r="64" spans="1:47" s="48" customFormat="1" ht="20.5" x14ac:dyDescent="0.45">
      <c r="A64" s="232"/>
      <c r="B64" s="161"/>
      <c r="C64" s="59"/>
      <c r="D64" s="60" t="s">
        <v>38</v>
      </c>
      <c r="E64" s="61"/>
      <c r="F64" s="31">
        <f>$F$42</f>
        <v>0</v>
      </c>
      <c r="G64" s="61"/>
      <c r="H64" s="62"/>
      <c r="I64" s="6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row>
    <row r="65" spans="1:47" s="48" customFormat="1" ht="20.5" x14ac:dyDescent="0.45">
      <c r="A65" s="232"/>
      <c r="B65" s="161"/>
      <c r="C65" s="59"/>
      <c r="D65" s="60" t="s">
        <v>39</v>
      </c>
      <c r="E65" s="61"/>
      <c r="F65" s="64">
        <f>$F$61</f>
        <v>0</v>
      </c>
      <c r="G65" s="61"/>
      <c r="H65" s="62"/>
      <c r="I65" s="6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row>
    <row r="66" spans="1:47" s="65" customFormat="1" ht="20.5" thickBot="1" x14ac:dyDescent="0.45">
      <c r="A66" s="233"/>
      <c r="B66" s="127"/>
      <c r="C66" s="66"/>
      <c r="D66" s="67" t="s">
        <v>40</v>
      </c>
      <c r="E66" s="68"/>
      <c r="F66" s="69">
        <f>SUM(F64:F65)</f>
        <v>0</v>
      </c>
      <c r="G66" s="69"/>
      <c r="H66" s="70"/>
      <c r="I66" s="71"/>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row>
    <row r="67" spans="1:47" x14ac:dyDescent="0.3">
      <c r="A67" s="238"/>
      <c r="B67" s="239"/>
      <c r="C67" s="240"/>
      <c r="D67" s="240"/>
      <c r="E67" s="240"/>
      <c r="F67" s="240"/>
      <c r="G67" s="240"/>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row>
    <row r="68" spans="1:47" x14ac:dyDescent="0.3">
      <c r="A68" s="238"/>
      <c r="B68" s="23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row>
    <row r="69" spans="1:47" x14ac:dyDescent="0.3">
      <c r="A69" s="238"/>
      <c r="B69" s="239"/>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row>
    <row r="70" spans="1:47" x14ac:dyDescent="0.3">
      <c r="A70" s="238"/>
      <c r="B70" s="239"/>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row>
    <row r="71" spans="1:47" x14ac:dyDescent="0.3">
      <c r="A71" s="238"/>
      <c r="B71" s="239"/>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row>
    <row r="72" spans="1:47" x14ac:dyDescent="0.3">
      <c r="A72" s="238"/>
      <c r="B72" s="239"/>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row>
    <row r="73" spans="1:47" x14ac:dyDescent="0.3">
      <c r="A73" s="238"/>
      <c r="B73" s="239"/>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row>
    <row r="74" spans="1:47" x14ac:dyDescent="0.3">
      <c r="A74" s="238"/>
      <c r="B74" s="239"/>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row>
    <row r="75" spans="1:47" x14ac:dyDescent="0.3">
      <c r="A75" s="238"/>
      <c r="B75" s="239"/>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row>
    <row r="76" spans="1:47" x14ac:dyDescent="0.3">
      <c r="A76" s="238"/>
      <c r="B76" s="239"/>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row>
    <row r="77" spans="1:47" x14ac:dyDescent="0.3">
      <c r="A77" s="238"/>
      <c r="B77" s="239"/>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row>
    <row r="78" spans="1:47" x14ac:dyDescent="0.3">
      <c r="A78" s="238"/>
      <c r="B78" s="239"/>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row>
    <row r="79" spans="1:47" x14ac:dyDescent="0.3">
      <c r="A79" s="238"/>
      <c r="B79" s="239"/>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row>
    <row r="80" spans="1:47" x14ac:dyDescent="0.3">
      <c r="A80" s="238"/>
      <c r="B80" s="239"/>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row>
    <row r="81" spans="1:47" x14ac:dyDescent="0.3">
      <c r="A81" s="238"/>
      <c r="B81" s="239"/>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row>
    <row r="82" spans="1:47" x14ac:dyDescent="0.3">
      <c r="A82" s="238"/>
      <c r="B82" s="239"/>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row>
    <row r="83" spans="1:47" x14ac:dyDescent="0.3">
      <c r="A83" s="238"/>
      <c r="B83" s="239"/>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row>
    <row r="84" spans="1:47" x14ac:dyDescent="0.3">
      <c r="A84" s="238"/>
      <c r="B84" s="239"/>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row>
    <row r="85" spans="1:47" x14ac:dyDescent="0.3">
      <c r="A85" s="238"/>
      <c r="B85" s="239"/>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row>
    <row r="86" spans="1:47" x14ac:dyDescent="0.3">
      <c r="A86" s="238"/>
      <c r="B86" s="239"/>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row>
    <row r="87" spans="1:47" x14ac:dyDescent="0.3">
      <c r="A87" s="238"/>
      <c r="B87" s="239"/>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row>
    <row r="88" spans="1:47" x14ac:dyDescent="0.3">
      <c r="A88" s="238"/>
      <c r="B88" s="239"/>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row>
    <row r="89" spans="1:47" x14ac:dyDescent="0.3">
      <c r="A89" s="238"/>
      <c r="B89" s="239"/>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row>
    <row r="90" spans="1:47" x14ac:dyDescent="0.3">
      <c r="A90" s="238"/>
      <c r="B90" s="239"/>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row>
    <row r="91" spans="1:47" x14ac:dyDescent="0.3">
      <c r="A91" s="238"/>
      <c r="B91" s="239"/>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row>
    <row r="92" spans="1:47" x14ac:dyDescent="0.3">
      <c r="A92" s="238"/>
      <c r="B92" s="239"/>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row>
    <row r="93" spans="1:47" x14ac:dyDescent="0.3">
      <c r="A93" s="238"/>
      <c r="B93" s="239"/>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row>
    <row r="94" spans="1:47" x14ac:dyDescent="0.3">
      <c r="A94" s="238"/>
      <c r="B94" s="239"/>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row>
    <row r="95" spans="1:47" x14ac:dyDescent="0.3">
      <c r="A95" s="238"/>
      <c r="B95" s="239"/>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row>
    <row r="96" spans="1:47" x14ac:dyDescent="0.3">
      <c r="A96" s="238"/>
      <c r="B96" s="239"/>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row>
    <row r="97" spans="1:47" x14ac:dyDescent="0.3">
      <c r="A97" s="238"/>
      <c r="B97" s="239"/>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row>
    <row r="98" spans="1:47" x14ac:dyDescent="0.3">
      <c r="A98" s="238"/>
      <c r="B98" s="239"/>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row>
    <row r="99" spans="1:47" x14ac:dyDescent="0.3">
      <c r="A99" s="238"/>
      <c r="B99" s="239"/>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row>
    <row r="100" spans="1:47" x14ac:dyDescent="0.3">
      <c r="A100" s="238"/>
      <c r="B100" s="239"/>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row>
    <row r="101" spans="1:47" x14ac:dyDescent="0.3">
      <c r="A101" s="238"/>
      <c r="B101" s="239"/>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row>
    <row r="102" spans="1:47" x14ac:dyDescent="0.3">
      <c r="A102" s="238"/>
      <c r="B102" s="239"/>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row>
    <row r="103" spans="1:47" x14ac:dyDescent="0.3">
      <c r="A103" s="238"/>
      <c r="B103" s="239"/>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row>
    <row r="104" spans="1:47" x14ac:dyDescent="0.3">
      <c r="A104" s="238"/>
      <c r="B104" s="239"/>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row>
    <row r="105" spans="1:47" x14ac:dyDescent="0.3">
      <c r="A105" s="238"/>
      <c r="B105" s="239"/>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row>
    <row r="106" spans="1:47" x14ac:dyDescent="0.3">
      <c r="A106" s="238"/>
      <c r="B106" s="239"/>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row>
    <row r="107" spans="1:47" x14ac:dyDescent="0.3">
      <c r="A107" s="238"/>
      <c r="B107" s="239"/>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row>
    <row r="108" spans="1:47" x14ac:dyDescent="0.3">
      <c r="A108" s="238"/>
      <c r="B108" s="239"/>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row>
    <row r="109" spans="1:47" x14ac:dyDescent="0.3">
      <c r="A109" s="238"/>
      <c r="B109" s="239"/>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row>
    <row r="110" spans="1:47" x14ac:dyDescent="0.3">
      <c r="A110" s="238"/>
      <c r="B110" s="239"/>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row>
    <row r="111" spans="1:47" x14ac:dyDescent="0.3">
      <c r="A111" s="238"/>
      <c r="B111" s="239"/>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row>
    <row r="112" spans="1:47" x14ac:dyDescent="0.3">
      <c r="A112" s="238"/>
      <c r="B112" s="239"/>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row>
    <row r="113" spans="1:47" x14ac:dyDescent="0.3">
      <c r="A113" s="238"/>
      <c r="B113" s="239"/>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row>
    <row r="114" spans="1:47" x14ac:dyDescent="0.3">
      <c r="A114" s="238"/>
      <c r="B114" s="239"/>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row>
    <row r="115" spans="1:47" x14ac:dyDescent="0.3">
      <c r="A115" s="238"/>
      <c r="B115" s="239"/>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row>
    <row r="116" spans="1:47" x14ac:dyDescent="0.3">
      <c r="A116" s="238"/>
      <c r="B116" s="239"/>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row>
    <row r="117" spans="1:47" x14ac:dyDescent="0.3">
      <c r="A117" s="238"/>
      <c r="B117" s="239"/>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row>
    <row r="118" spans="1:47" x14ac:dyDescent="0.3">
      <c r="A118" s="238"/>
      <c r="B118" s="239"/>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row>
    <row r="119" spans="1:47" x14ac:dyDescent="0.3">
      <c r="A119" s="238"/>
      <c r="B119" s="239"/>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row>
    <row r="120" spans="1:47" x14ac:dyDescent="0.3">
      <c r="A120" s="238"/>
      <c r="B120" s="239"/>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row>
    <row r="121" spans="1:47" x14ac:dyDescent="0.3">
      <c r="A121" s="238"/>
      <c r="B121" s="239"/>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row>
    <row r="122" spans="1:47" x14ac:dyDescent="0.3">
      <c r="A122" s="238"/>
      <c r="B122" s="239"/>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row>
    <row r="123" spans="1:47" x14ac:dyDescent="0.3">
      <c r="A123" s="238"/>
      <c r="B123" s="239"/>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row>
    <row r="124" spans="1:47" x14ac:dyDescent="0.3">
      <c r="A124" s="238"/>
      <c r="B124" s="239"/>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row>
    <row r="125" spans="1:47" x14ac:dyDescent="0.3">
      <c r="A125" s="238"/>
      <c r="B125" s="239"/>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row>
    <row r="126" spans="1:47" x14ac:dyDescent="0.3">
      <c r="A126" s="238"/>
      <c r="B126" s="239"/>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row>
    <row r="127" spans="1:47" x14ac:dyDescent="0.3">
      <c r="A127" s="238"/>
      <c r="B127" s="239"/>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row>
    <row r="128" spans="1:47" x14ac:dyDescent="0.3">
      <c r="A128" s="238"/>
      <c r="B128" s="239"/>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row>
    <row r="129" spans="1:47" x14ac:dyDescent="0.3">
      <c r="A129" s="238"/>
      <c r="B129" s="239"/>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row>
    <row r="130" spans="1:47" x14ac:dyDescent="0.3">
      <c r="A130" s="238"/>
      <c r="B130" s="239"/>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row>
    <row r="131" spans="1:47" x14ac:dyDescent="0.3">
      <c r="A131" s="238"/>
      <c r="B131" s="239"/>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row>
    <row r="132" spans="1:47" x14ac:dyDescent="0.3">
      <c r="A132" s="238"/>
      <c r="B132" s="239"/>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row>
    <row r="133" spans="1:47" x14ac:dyDescent="0.3">
      <c r="A133" s="238"/>
      <c r="B133" s="239"/>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row>
    <row r="134" spans="1:47" x14ac:dyDescent="0.3">
      <c r="A134" s="238"/>
      <c r="B134" s="239"/>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row>
    <row r="135" spans="1:47" x14ac:dyDescent="0.3">
      <c r="A135" s="238"/>
      <c r="B135" s="239"/>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row>
    <row r="136" spans="1:47" x14ac:dyDescent="0.3">
      <c r="A136" s="238"/>
      <c r="B136" s="239"/>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row>
    <row r="137" spans="1:47" x14ac:dyDescent="0.3">
      <c r="A137" s="238"/>
      <c r="B137" s="239"/>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row>
    <row r="138" spans="1:47" x14ac:dyDescent="0.3">
      <c r="A138" s="238"/>
      <c r="B138" s="239"/>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row>
    <row r="139" spans="1:47" x14ac:dyDescent="0.3">
      <c r="A139" s="238"/>
      <c r="B139" s="239"/>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row>
    <row r="140" spans="1:47" x14ac:dyDescent="0.3">
      <c r="A140" s="238"/>
      <c r="B140" s="239"/>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row>
    <row r="141" spans="1:47" x14ac:dyDescent="0.3">
      <c r="A141" s="238"/>
      <c r="B141" s="239"/>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row>
    <row r="142" spans="1:47" x14ac:dyDescent="0.3">
      <c r="A142" s="238"/>
      <c r="B142" s="239"/>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row>
    <row r="143" spans="1:47" x14ac:dyDescent="0.3">
      <c r="A143" s="238"/>
      <c r="B143" s="239"/>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row>
    <row r="144" spans="1:47" x14ac:dyDescent="0.3">
      <c r="A144" s="238"/>
      <c r="B144" s="239"/>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row>
    <row r="145" spans="1:47" x14ac:dyDescent="0.3">
      <c r="A145" s="238"/>
      <c r="B145" s="239"/>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row>
    <row r="146" spans="1:47" x14ac:dyDescent="0.3">
      <c r="A146" s="238"/>
      <c r="B146" s="239"/>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row>
    <row r="147" spans="1:47" x14ac:dyDescent="0.3">
      <c r="A147" s="238"/>
      <c r="B147" s="239"/>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row>
    <row r="148" spans="1:47" x14ac:dyDescent="0.3">
      <c r="A148" s="238"/>
      <c r="B148" s="239"/>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row>
    <row r="149" spans="1:47" x14ac:dyDescent="0.3">
      <c r="A149" s="238"/>
      <c r="B149" s="239"/>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row>
    <row r="150" spans="1:47" x14ac:dyDescent="0.3">
      <c r="A150" s="238"/>
      <c r="B150" s="239"/>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row>
    <row r="151" spans="1:47" x14ac:dyDescent="0.3">
      <c r="A151" s="238"/>
      <c r="B151" s="239"/>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row>
    <row r="152" spans="1:47" x14ac:dyDescent="0.3">
      <c r="A152" s="238"/>
      <c r="B152" s="239"/>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row>
    <row r="153" spans="1:47" x14ac:dyDescent="0.3">
      <c r="A153" s="238"/>
      <c r="B153" s="239"/>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row>
    <row r="154" spans="1:47" x14ac:dyDescent="0.3">
      <c r="A154" s="238"/>
      <c r="B154" s="239"/>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row>
    <row r="155" spans="1:47" x14ac:dyDescent="0.3">
      <c r="A155" s="238"/>
      <c r="B155" s="239"/>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row>
    <row r="156" spans="1:47" x14ac:dyDescent="0.3">
      <c r="A156" s="238"/>
      <c r="B156" s="239"/>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row>
    <row r="157" spans="1:47" x14ac:dyDescent="0.3">
      <c r="A157" s="238"/>
      <c r="B157" s="239"/>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row>
    <row r="158" spans="1:47" x14ac:dyDescent="0.3">
      <c r="A158" s="238"/>
      <c r="B158" s="239"/>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row>
    <row r="159" spans="1:47" x14ac:dyDescent="0.3">
      <c r="A159" s="238"/>
      <c r="B159" s="239"/>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row>
    <row r="160" spans="1:47" x14ac:dyDescent="0.3">
      <c r="A160" s="238"/>
      <c r="B160" s="239"/>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row>
    <row r="161" spans="1:47" x14ac:dyDescent="0.3">
      <c r="A161" s="238"/>
      <c r="B161" s="239"/>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row>
    <row r="162" spans="1:47" x14ac:dyDescent="0.3">
      <c r="A162" s="238"/>
      <c r="B162" s="239"/>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row>
    <row r="163" spans="1:47" x14ac:dyDescent="0.3">
      <c r="A163" s="238"/>
      <c r="B163" s="239"/>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row>
    <row r="164" spans="1:47" x14ac:dyDescent="0.3">
      <c r="A164" s="238"/>
      <c r="B164" s="239"/>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row>
    <row r="165" spans="1:47" x14ac:dyDescent="0.3">
      <c r="A165" s="238"/>
      <c r="B165" s="239"/>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row>
    <row r="166" spans="1:47" x14ac:dyDescent="0.3">
      <c r="A166" s="238"/>
      <c r="B166" s="239"/>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row>
    <row r="167" spans="1:47" x14ac:dyDescent="0.3">
      <c r="A167" s="238"/>
      <c r="B167" s="239"/>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row>
    <row r="168" spans="1:47" x14ac:dyDescent="0.3">
      <c r="A168" s="238"/>
      <c r="B168" s="239"/>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row>
    <row r="169" spans="1:47" x14ac:dyDescent="0.3">
      <c r="A169" s="238"/>
      <c r="B169" s="239"/>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row>
    <row r="170" spans="1:47" x14ac:dyDescent="0.3">
      <c r="A170" s="238"/>
      <c r="B170" s="239"/>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row>
    <row r="171" spans="1:47" x14ac:dyDescent="0.3">
      <c r="A171" s="238"/>
      <c r="B171" s="239"/>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row>
    <row r="172" spans="1:47" x14ac:dyDescent="0.3">
      <c r="A172" s="238"/>
      <c r="B172" s="239"/>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row>
    <row r="173" spans="1:47" x14ac:dyDescent="0.3">
      <c r="A173" s="238"/>
      <c r="B173" s="239"/>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row>
    <row r="174" spans="1:47" x14ac:dyDescent="0.3">
      <c r="A174" s="238"/>
      <c r="B174" s="239"/>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row>
    <row r="175" spans="1:47" x14ac:dyDescent="0.3">
      <c r="A175" s="238"/>
      <c r="B175" s="239"/>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row>
    <row r="176" spans="1:47" x14ac:dyDescent="0.3">
      <c r="A176" s="238"/>
      <c r="B176" s="239"/>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row>
    <row r="177" spans="1:47" x14ac:dyDescent="0.3">
      <c r="A177" s="238"/>
      <c r="B177" s="239"/>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row>
    <row r="178" spans="1:47" x14ac:dyDescent="0.3">
      <c r="A178" s="238"/>
      <c r="B178" s="239"/>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row>
    <row r="179" spans="1:47" x14ac:dyDescent="0.3">
      <c r="A179" s="238"/>
      <c r="B179" s="239"/>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row>
    <row r="180" spans="1:47" x14ac:dyDescent="0.3">
      <c r="A180" s="238"/>
      <c r="B180" s="239"/>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row>
    <row r="181" spans="1:47" x14ac:dyDescent="0.3">
      <c r="A181" s="238"/>
      <c r="B181" s="239"/>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row>
    <row r="182" spans="1:47" x14ac:dyDescent="0.3">
      <c r="A182" s="238"/>
      <c r="B182" s="239"/>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row>
    <row r="183" spans="1:47" x14ac:dyDescent="0.3">
      <c r="A183" s="238"/>
      <c r="B183" s="239"/>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row>
    <row r="184" spans="1:47" x14ac:dyDescent="0.3">
      <c r="A184" s="238"/>
      <c r="B184" s="239"/>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row>
    <row r="185" spans="1:47" x14ac:dyDescent="0.3">
      <c r="A185" s="238"/>
      <c r="B185" s="239"/>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row>
    <row r="186" spans="1:47" x14ac:dyDescent="0.3">
      <c r="A186" s="238"/>
      <c r="B186" s="239"/>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row>
    <row r="187" spans="1:47" x14ac:dyDescent="0.3">
      <c r="A187" s="238"/>
      <c r="B187" s="239"/>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1:47" x14ac:dyDescent="0.3">
      <c r="A188" s="238"/>
      <c r="B188" s="239"/>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1:47" x14ac:dyDescent="0.3">
      <c r="A189" s="238"/>
      <c r="B189" s="239"/>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row>
    <row r="190" spans="1:47" x14ac:dyDescent="0.3">
      <c r="A190" s="238"/>
      <c r="B190" s="239"/>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row>
    <row r="191" spans="1:47" x14ac:dyDescent="0.3">
      <c r="A191" s="238"/>
      <c r="B191" s="239"/>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row>
    <row r="192" spans="1:47" x14ac:dyDescent="0.3">
      <c r="A192" s="238"/>
      <c r="B192" s="239"/>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row>
    <row r="193" spans="1:47" x14ac:dyDescent="0.3">
      <c r="A193" s="238"/>
      <c r="B193" s="239"/>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row>
    <row r="194" spans="1:47" x14ac:dyDescent="0.3">
      <c r="A194" s="238"/>
      <c r="B194" s="239"/>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row>
    <row r="195" spans="1:47" x14ac:dyDescent="0.3">
      <c r="A195" s="238"/>
      <c r="B195" s="239"/>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row>
    <row r="196" spans="1:47" x14ac:dyDescent="0.3">
      <c r="A196" s="238"/>
      <c r="B196" s="239"/>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row>
    <row r="197" spans="1:47" x14ac:dyDescent="0.3">
      <c r="A197" s="238"/>
      <c r="B197" s="239"/>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row>
    <row r="198" spans="1:47" x14ac:dyDescent="0.3">
      <c r="A198" s="238"/>
      <c r="B198" s="239"/>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row>
    <row r="199" spans="1:47" x14ac:dyDescent="0.3">
      <c r="A199" s="238"/>
      <c r="B199" s="239"/>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row>
    <row r="200" spans="1:47" x14ac:dyDescent="0.3">
      <c r="A200" s="238"/>
      <c r="B200" s="239"/>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row>
    <row r="201" spans="1:47" x14ac:dyDescent="0.3">
      <c r="A201" s="238"/>
      <c r="B201" s="239"/>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row>
    <row r="202" spans="1:47" x14ac:dyDescent="0.3">
      <c r="A202" s="238"/>
      <c r="B202" s="239"/>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row>
    <row r="203" spans="1:47" x14ac:dyDescent="0.3">
      <c r="A203" s="238"/>
      <c r="B203" s="239"/>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row>
    <row r="204" spans="1:47" x14ac:dyDescent="0.3">
      <c r="A204" s="238"/>
      <c r="B204" s="239"/>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row>
    <row r="205" spans="1:47" x14ac:dyDescent="0.3">
      <c r="A205" s="238"/>
      <c r="B205" s="239"/>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row>
    <row r="206" spans="1:47" x14ac:dyDescent="0.3">
      <c r="A206" s="238"/>
      <c r="B206" s="239"/>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row>
    <row r="207" spans="1:47" x14ac:dyDescent="0.3">
      <c r="A207" s="238"/>
      <c r="B207" s="239"/>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row>
    <row r="208" spans="1:47" x14ac:dyDescent="0.3">
      <c r="A208" s="238"/>
      <c r="B208" s="239"/>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row>
    <row r="209" spans="1:47" x14ac:dyDescent="0.3">
      <c r="A209" s="238"/>
      <c r="B209" s="239"/>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row>
    <row r="210" spans="1:47" x14ac:dyDescent="0.3">
      <c r="A210" s="238"/>
      <c r="B210" s="239"/>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row>
    <row r="211" spans="1:47" x14ac:dyDescent="0.3">
      <c r="A211" s="238"/>
      <c r="B211" s="239"/>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row>
    <row r="212" spans="1:47" x14ac:dyDescent="0.3">
      <c r="A212" s="238"/>
      <c r="B212" s="239"/>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row>
    <row r="213" spans="1:47" x14ac:dyDescent="0.3">
      <c r="A213" s="238"/>
      <c r="B213" s="239"/>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row>
    <row r="214" spans="1:47" x14ac:dyDescent="0.3">
      <c r="A214" s="238"/>
      <c r="B214" s="239"/>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row>
    <row r="215" spans="1:47" x14ac:dyDescent="0.3">
      <c r="A215" s="238"/>
      <c r="B215" s="239"/>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row>
    <row r="216" spans="1:47" x14ac:dyDescent="0.3">
      <c r="A216" s="238"/>
      <c r="B216" s="239"/>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row>
    <row r="217" spans="1:47" x14ac:dyDescent="0.3">
      <c r="A217" s="238"/>
      <c r="B217" s="239"/>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row>
    <row r="218" spans="1:47" x14ac:dyDescent="0.3">
      <c r="A218" s="238"/>
      <c r="B218" s="239"/>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row>
    <row r="219" spans="1:47" x14ac:dyDescent="0.3">
      <c r="A219" s="238"/>
      <c r="B219" s="239"/>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row>
    <row r="220" spans="1:47" x14ac:dyDescent="0.3">
      <c r="A220" s="238"/>
      <c r="B220" s="239"/>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row>
    <row r="221" spans="1:47" x14ac:dyDescent="0.3">
      <c r="A221" s="238"/>
      <c r="B221" s="239"/>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row>
    <row r="222" spans="1:47" x14ac:dyDescent="0.3">
      <c r="A222" s="238"/>
      <c r="B222" s="239"/>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row>
    <row r="223" spans="1:47" x14ac:dyDescent="0.3">
      <c r="A223" s="238"/>
      <c r="B223" s="239"/>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row>
    <row r="224" spans="1:47" x14ac:dyDescent="0.3">
      <c r="A224" s="238"/>
      <c r="B224" s="239"/>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row>
    <row r="225" spans="1:47" x14ac:dyDescent="0.3">
      <c r="A225" s="238"/>
      <c r="B225" s="239"/>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row>
    <row r="226" spans="1:47" x14ac:dyDescent="0.3">
      <c r="A226" s="238"/>
      <c r="B226" s="239"/>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row>
    <row r="227" spans="1:47" x14ac:dyDescent="0.3">
      <c r="A227" s="238"/>
      <c r="B227" s="239"/>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row>
    <row r="228" spans="1:47" x14ac:dyDescent="0.3">
      <c r="A228" s="238"/>
      <c r="B228" s="239"/>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row>
    <row r="229" spans="1:47" x14ac:dyDescent="0.3">
      <c r="A229" s="238"/>
      <c r="B229" s="239"/>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row>
    <row r="230" spans="1:47" x14ac:dyDescent="0.3">
      <c r="A230" s="238"/>
      <c r="B230" s="239"/>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row>
    <row r="231" spans="1:47" x14ac:dyDescent="0.3">
      <c r="A231" s="238"/>
      <c r="B231" s="239"/>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row>
    <row r="232" spans="1:47" x14ac:dyDescent="0.3">
      <c r="A232" s="238"/>
      <c r="B232" s="239"/>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row>
    <row r="233" spans="1:47" x14ac:dyDescent="0.3">
      <c r="A233" s="238"/>
      <c r="B233" s="239"/>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row>
    <row r="234" spans="1:47" x14ac:dyDescent="0.3">
      <c r="A234" s="238"/>
      <c r="B234" s="239"/>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row>
    <row r="235" spans="1:47" x14ac:dyDescent="0.3">
      <c r="A235" s="238"/>
      <c r="B235" s="239"/>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row>
    <row r="236" spans="1:47" x14ac:dyDescent="0.3">
      <c r="A236" s="238"/>
      <c r="B236" s="239"/>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row>
    <row r="237" spans="1:47" x14ac:dyDescent="0.3">
      <c r="A237" s="238"/>
      <c r="B237" s="239"/>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row>
    <row r="238" spans="1:47" x14ac:dyDescent="0.3">
      <c r="A238" s="238"/>
      <c r="B238" s="239"/>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row>
    <row r="239" spans="1:47" x14ac:dyDescent="0.3">
      <c r="A239" s="238"/>
      <c r="B239" s="239"/>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row>
    <row r="240" spans="1:47" x14ac:dyDescent="0.3">
      <c r="A240" s="238"/>
      <c r="B240" s="239"/>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row>
    <row r="241" spans="1:47" x14ac:dyDescent="0.3">
      <c r="A241" s="238"/>
      <c r="B241" s="239"/>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row>
    <row r="242" spans="1:47" x14ac:dyDescent="0.3">
      <c r="A242" s="238"/>
      <c r="B242" s="239"/>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row>
    <row r="243" spans="1:47" x14ac:dyDescent="0.3">
      <c r="A243" s="238"/>
      <c r="B243" s="239"/>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row>
    <row r="244" spans="1:47" x14ac:dyDescent="0.3">
      <c r="A244" s="238"/>
      <c r="B244" s="239"/>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row>
    <row r="245" spans="1:47" x14ac:dyDescent="0.3">
      <c r="A245" s="238"/>
      <c r="B245" s="239"/>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row>
    <row r="246" spans="1:47" x14ac:dyDescent="0.3">
      <c r="A246" s="238"/>
      <c r="B246" s="239"/>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row>
    <row r="247" spans="1:47" x14ac:dyDescent="0.3">
      <c r="A247" s="238"/>
      <c r="B247" s="239"/>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row>
    <row r="248" spans="1:47" x14ac:dyDescent="0.3">
      <c r="A248" s="238"/>
      <c r="B248" s="239"/>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row>
    <row r="249" spans="1:47" x14ac:dyDescent="0.3">
      <c r="A249" s="238"/>
      <c r="B249" s="239"/>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row>
    <row r="250" spans="1:47" x14ac:dyDescent="0.3">
      <c r="A250" s="238"/>
      <c r="B250" s="239"/>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row>
    <row r="251" spans="1:47" x14ac:dyDescent="0.3">
      <c r="A251" s="238"/>
      <c r="B251" s="239"/>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row>
    <row r="252" spans="1:47" x14ac:dyDescent="0.3">
      <c r="A252" s="238"/>
      <c r="B252" s="239"/>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row>
    <row r="253" spans="1:47" x14ac:dyDescent="0.3">
      <c r="A253" s="238"/>
      <c r="B253" s="239"/>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row>
    <row r="254" spans="1:47" x14ac:dyDescent="0.3">
      <c r="A254" s="238"/>
      <c r="B254" s="239"/>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row>
    <row r="255" spans="1:47" x14ac:dyDescent="0.3">
      <c r="A255" s="238"/>
      <c r="B255" s="239"/>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c r="AS255" s="164"/>
      <c r="AT255" s="164"/>
      <c r="AU255" s="164"/>
    </row>
    <row r="256" spans="1:47" x14ac:dyDescent="0.3">
      <c r="A256" s="238"/>
      <c r="B256" s="239"/>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row>
    <row r="257" spans="1:47" x14ac:dyDescent="0.3">
      <c r="A257" s="238"/>
      <c r="B257" s="239"/>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row>
    <row r="258" spans="1:47" x14ac:dyDescent="0.3">
      <c r="A258" s="238"/>
      <c r="B258" s="239"/>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row>
    <row r="259" spans="1:47" x14ac:dyDescent="0.3">
      <c r="A259" s="238"/>
      <c r="B259" s="239"/>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row>
    <row r="260" spans="1:47" x14ac:dyDescent="0.3">
      <c r="A260" s="238"/>
      <c r="B260" s="239"/>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row>
    <row r="261" spans="1:47" x14ac:dyDescent="0.3">
      <c r="A261" s="238"/>
      <c r="B261" s="239"/>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row>
    <row r="262" spans="1:47" x14ac:dyDescent="0.3">
      <c r="A262" s="238"/>
      <c r="B262" s="239"/>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row>
    <row r="263" spans="1:47" x14ac:dyDescent="0.3">
      <c r="A263" s="238"/>
      <c r="B263" s="239"/>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c r="AS263" s="164"/>
      <c r="AT263" s="164"/>
      <c r="AU263" s="164"/>
    </row>
    <row r="264" spans="1:47" x14ac:dyDescent="0.3">
      <c r="A264" s="238"/>
      <c r="B264" s="239"/>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c r="AS264" s="164"/>
      <c r="AT264" s="164"/>
      <c r="AU264" s="164"/>
    </row>
    <row r="265" spans="1:47" x14ac:dyDescent="0.3">
      <c r="A265" s="238"/>
      <c r="B265" s="239"/>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row>
    <row r="266" spans="1:47" x14ac:dyDescent="0.3">
      <c r="A266" s="238"/>
      <c r="B266" s="239"/>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row>
    <row r="267" spans="1:47" x14ac:dyDescent="0.3">
      <c r="A267" s="238"/>
      <c r="B267" s="239"/>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row>
    <row r="268" spans="1:47" x14ac:dyDescent="0.3">
      <c r="A268" s="238"/>
      <c r="B268" s="239"/>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row>
    <row r="269" spans="1:47" x14ac:dyDescent="0.3">
      <c r="A269" s="238"/>
      <c r="B269" s="239"/>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row>
    <row r="270" spans="1:47" x14ac:dyDescent="0.3">
      <c r="A270" s="238"/>
      <c r="B270" s="239"/>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row>
    <row r="271" spans="1:47" x14ac:dyDescent="0.3">
      <c r="A271" s="238"/>
      <c r="B271" s="239"/>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row>
    <row r="272" spans="1:47" x14ac:dyDescent="0.3">
      <c r="A272" s="238"/>
      <c r="B272" s="239"/>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row>
    <row r="273" spans="1:47" x14ac:dyDescent="0.3">
      <c r="A273" s="238"/>
      <c r="B273" s="239"/>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row>
    <row r="274" spans="1:47" x14ac:dyDescent="0.3">
      <c r="A274" s="238"/>
      <c r="B274" s="239"/>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row>
    <row r="275" spans="1:47" x14ac:dyDescent="0.3">
      <c r="A275" s="238"/>
      <c r="B275" s="239"/>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row>
    <row r="276" spans="1:47" x14ac:dyDescent="0.3">
      <c r="A276" s="238"/>
      <c r="B276" s="239"/>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row>
    <row r="277" spans="1:47" x14ac:dyDescent="0.3">
      <c r="A277" s="238"/>
      <c r="B277" s="239"/>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row>
    <row r="278" spans="1:47" x14ac:dyDescent="0.3">
      <c r="A278" s="238"/>
      <c r="B278" s="239"/>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row>
    <row r="279" spans="1:47" x14ac:dyDescent="0.3">
      <c r="A279" s="238"/>
      <c r="B279" s="239"/>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row>
    <row r="280" spans="1:47" x14ac:dyDescent="0.3">
      <c r="A280" s="238"/>
      <c r="B280" s="239"/>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row>
    <row r="281" spans="1:47" x14ac:dyDescent="0.3">
      <c r="A281" s="238"/>
      <c r="B281" s="239"/>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c r="AS281" s="164"/>
      <c r="AT281" s="164"/>
      <c r="AU281" s="164"/>
    </row>
    <row r="282" spans="1:47" x14ac:dyDescent="0.3">
      <c r="A282" s="238"/>
      <c r="B282" s="239"/>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c r="AS282" s="164"/>
      <c r="AT282" s="164"/>
      <c r="AU282" s="164"/>
    </row>
    <row r="283" spans="1:47" x14ac:dyDescent="0.3">
      <c r="A283" s="238"/>
      <c r="B283" s="239"/>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c r="AS283" s="164"/>
      <c r="AT283" s="164"/>
      <c r="AU283" s="164"/>
    </row>
    <row r="284" spans="1:47" x14ac:dyDescent="0.3">
      <c r="A284" s="238"/>
      <c r="B284" s="239"/>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row>
    <row r="285" spans="1:47" x14ac:dyDescent="0.3">
      <c r="A285" s="238"/>
      <c r="B285" s="239"/>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c r="AS285" s="164"/>
      <c r="AT285" s="164"/>
      <c r="AU285" s="164"/>
    </row>
    <row r="286" spans="1:47" x14ac:dyDescent="0.3">
      <c r="A286" s="238"/>
      <c r="B286" s="239"/>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row>
    <row r="287" spans="1:47" x14ac:dyDescent="0.3">
      <c r="A287" s="238"/>
      <c r="B287" s="239"/>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row>
    <row r="288" spans="1:47" x14ac:dyDescent="0.3">
      <c r="A288" s="238"/>
      <c r="B288" s="239"/>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row>
    <row r="289" spans="1:47" x14ac:dyDescent="0.3">
      <c r="A289" s="238"/>
      <c r="B289" s="239"/>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row>
    <row r="290" spans="1:47" x14ac:dyDescent="0.3">
      <c r="A290" s="238"/>
      <c r="B290" s="239"/>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row>
    <row r="291" spans="1:47" x14ac:dyDescent="0.3">
      <c r="A291" s="238"/>
      <c r="B291" s="239"/>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c r="AS291" s="164"/>
      <c r="AT291" s="164"/>
      <c r="AU291" s="164"/>
    </row>
    <row r="292" spans="1:47" x14ac:dyDescent="0.3">
      <c r="A292" s="238"/>
      <c r="B292" s="239"/>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row>
    <row r="293" spans="1:47" x14ac:dyDescent="0.3">
      <c r="A293" s="238"/>
      <c r="B293" s="239"/>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64"/>
      <c r="AS293" s="164"/>
      <c r="AT293" s="164"/>
      <c r="AU293" s="164"/>
    </row>
    <row r="294" spans="1:47" x14ac:dyDescent="0.3">
      <c r="A294" s="238"/>
      <c r="B294" s="239"/>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64"/>
      <c r="AS294" s="164"/>
      <c r="AT294" s="164"/>
      <c r="AU294" s="164"/>
    </row>
    <row r="295" spans="1:47" x14ac:dyDescent="0.3">
      <c r="A295" s="238"/>
      <c r="B295" s="239"/>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64"/>
      <c r="AU295" s="164"/>
    </row>
    <row r="296" spans="1:47" x14ac:dyDescent="0.3">
      <c r="A296" s="238"/>
      <c r="B296" s="239"/>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row>
    <row r="297" spans="1:47" x14ac:dyDescent="0.3">
      <c r="A297" s="238"/>
      <c r="B297" s="239"/>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c r="AS297" s="164"/>
      <c r="AT297" s="164"/>
      <c r="AU297" s="164"/>
    </row>
    <row r="298" spans="1:47" x14ac:dyDescent="0.3">
      <c r="A298" s="238"/>
      <c r="B298" s="239"/>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row>
    <row r="299" spans="1:47" x14ac:dyDescent="0.3">
      <c r="A299" s="238"/>
      <c r="B299" s="239"/>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row>
    <row r="300" spans="1:47" x14ac:dyDescent="0.3">
      <c r="A300" s="238"/>
      <c r="B300" s="239"/>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row>
    <row r="301" spans="1:47" x14ac:dyDescent="0.3">
      <c r="A301" s="238"/>
      <c r="B301" s="239"/>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row>
    <row r="302" spans="1:47" x14ac:dyDescent="0.3">
      <c r="A302" s="238"/>
      <c r="B302" s="239"/>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c r="AI302" s="164"/>
      <c r="AJ302" s="164"/>
      <c r="AK302" s="164"/>
      <c r="AL302" s="164"/>
      <c r="AM302" s="164"/>
      <c r="AN302" s="164"/>
      <c r="AO302" s="164"/>
      <c r="AP302" s="164"/>
      <c r="AQ302" s="164"/>
      <c r="AR302" s="164"/>
      <c r="AS302" s="164"/>
      <c r="AT302" s="164"/>
      <c r="AU302" s="164"/>
    </row>
    <row r="303" spans="1:47" x14ac:dyDescent="0.3">
      <c r="A303" s="238"/>
      <c r="B303" s="239"/>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c r="AS303" s="164"/>
      <c r="AT303" s="164"/>
      <c r="AU303" s="164"/>
    </row>
    <row r="304" spans="1:47" x14ac:dyDescent="0.3">
      <c r="A304" s="238"/>
      <c r="B304" s="239"/>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c r="AS304" s="164"/>
      <c r="AT304" s="164"/>
      <c r="AU304" s="164"/>
    </row>
    <row r="305" spans="1:47" x14ac:dyDescent="0.3">
      <c r="A305" s="238"/>
      <c r="B305" s="239"/>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64"/>
      <c r="AS305" s="164"/>
      <c r="AT305" s="164"/>
      <c r="AU305" s="164"/>
    </row>
    <row r="306" spans="1:47" x14ac:dyDescent="0.3">
      <c r="A306" s="238"/>
      <c r="B306" s="239"/>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row>
    <row r="307" spans="1:47" x14ac:dyDescent="0.3">
      <c r="A307" s="238"/>
      <c r="B307" s="239"/>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row>
    <row r="308" spans="1:47" x14ac:dyDescent="0.3">
      <c r="A308" s="238"/>
      <c r="B308" s="239"/>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row>
    <row r="309" spans="1:47" x14ac:dyDescent="0.3">
      <c r="A309" s="238"/>
      <c r="B309" s="239"/>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row>
    <row r="310" spans="1:47" x14ac:dyDescent="0.3">
      <c r="A310" s="238"/>
      <c r="B310" s="239"/>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row>
    <row r="311" spans="1:47" x14ac:dyDescent="0.3">
      <c r="A311" s="238"/>
      <c r="B311" s="239"/>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row>
    <row r="312" spans="1:47" x14ac:dyDescent="0.3">
      <c r="A312" s="238"/>
      <c r="B312" s="239"/>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row>
    <row r="313" spans="1:47" x14ac:dyDescent="0.3">
      <c r="A313" s="238"/>
      <c r="B313" s="239"/>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row>
    <row r="314" spans="1:47" x14ac:dyDescent="0.3">
      <c r="A314" s="238"/>
      <c r="B314" s="239"/>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c r="AS314" s="164"/>
      <c r="AT314" s="164"/>
      <c r="AU314" s="164"/>
    </row>
    <row r="315" spans="1:47" x14ac:dyDescent="0.3">
      <c r="A315" s="238"/>
      <c r="B315" s="239"/>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c r="AS315" s="164"/>
      <c r="AT315" s="164"/>
      <c r="AU315" s="164"/>
    </row>
    <row r="316" spans="1:47" x14ac:dyDescent="0.3">
      <c r="A316" s="238"/>
      <c r="B316" s="239"/>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c r="AS316" s="164"/>
      <c r="AT316" s="164"/>
      <c r="AU316" s="164"/>
    </row>
    <row r="317" spans="1:47" x14ac:dyDescent="0.3">
      <c r="A317" s="238"/>
      <c r="B317" s="239"/>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row>
    <row r="318" spans="1:47" x14ac:dyDescent="0.3">
      <c r="A318" s="238"/>
      <c r="B318" s="239"/>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c r="AN318" s="164"/>
      <c r="AO318" s="164"/>
      <c r="AP318" s="164"/>
      <c r="AQ318" s="164"/>
      <c r="AR318" s="164"/>
      <c r="AS318" s="164"/>
      <c r="AT318" s="164"/>
      <c r="AU318" s="164"/>
    </row>
    <row r="319" spans="1:47" x14ac:dyDescent="0.3">
      <c r="A319" s="238"/>
      <c r="B319" s="239"/>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row>
    <row r="320" spans="1:47" x14ac:dyDescent="0.3">
      <c r="A320" s="238"/>
      <c r="B320" s="239"/>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c r="AI320" s="164"/>
      <c r="AJ320" s="164"/>
      <c r="AK320" s="164"/>
      <c r="AL320" s="164"/>
      <c r="AM320" s="164"/>
      <c r="AN320" s="164"/>
      <c r="AO320" s="164"/>
      <c r="AP320" s="164"/>
      <c r="AQ320" s="164"/>
      <c r="AR320" s="164"/>
      <c r="AS320" s="164"/>
      <c r="AT320" s="164"/>
      <c r="AU320" s="164"/>
    </row>
    <row r="321" spans="1:47" x14ac:dyDescent="0.3">
      <c r="A321" s="238"/>
      <c r="B321" s="239"/>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c r="AI321" s="164"/>
      <c r="AJ321" s="164"/>
      <c r="AK321" s="164"/>
      <c r="AL321" s="164"/>
      <c r="AM321" s="164"/>
      <c r="AN321" s="164"/>
      <c r="AO321" s="164"/>
      <c r="AP321" s="164"/>
      <c r="AQ321" s="164"/>
      <c r="AR321" s="164"/>
      <c r="AS321" s="164"/>
      <c r="AT321" s="164"/>
      <c r="AU321" s="164"/>
    </row>
    <row r="322" spans="1:47" x14ac:dyDescent="0.3">
      <c r="A322" s="238"/>
      <c r="B322" s="239"/>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row>
    <row r="323" spans="1:47" x14ac:dyDescent="0.3">
      <c r="A323" s="238"/>
      <c r="B323" s="239"/>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c r="AI323" s="164"/>
      <c r="AJ323" s="164"/>
      <c r="AK323" s="164"/>
      <c r="AL323" s="164"/>
      <c r="AM323" s="164"/>
      <c r="AN323" s="164"/>
      <c r="AO323" s="164"/>
      <c r="AP323" s="164"/>
      <c r="AQ323" s="164"/>
      <c r="AR323" s="164"/>
      <c r="AS323" s="164"/>
      <c r="AT323" s="164"/>
      <c r="AU323" s="164"/>
    </row>
    <row r="324" spans="1:47" x14ac:dyDescent="0.3">
      <c r="A324" s="238"/>
      <c r="B324" s="239"/>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64"/>
      <c r="AS324" s="164"/>
      <c r="AT324" s="164"/>
      <c r="AU324" s="164"/>
    </row>
    <row r="325" spans="1:47" x14ac:dyDescent="0.3">
      <c r="A325" s="238"/>
      <c r="B325" s="239"/>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row>
    <row r="326" spans="1:47" x14ac:dyDescent="0.3">
      <c r="A326" s="238"/>
      <c r="B326" s="239"/>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c r="AQ326" s="164"/>
      <c r="AR326" s="164"/>
      <c r="AS326" s="164"/>
      <c r="AT326" s="164"/>
      <c r="AU326" s="164"/>
    </row>
    <row r="327" spans="1:47" x14ac:dyDescent="0.3">
      <c r="A327" s="238"/>
      <c r="B327" s="239"/>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c r="AQ327" s="164"/>
      <c r="AR327" s="164"/>
      <c r="AS327" s="164"/>
      <c r="AT327" s="164"/>
      <c r="AU327" s="164"/>
    </row>
    <row r="328" spans="1:47" x14ac:dyDescent="0.3">
      <c r="A328" s="238"/>
      <c r="B328" s="239"/>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c r="AI328" s="164"/>
      <c r="AJ328" s="164"/>
      <c r="AK328" s="164"/>
      <c r="AL328" s="164"/>
      <c r="AM328" s="164"/>
      <c r="AN328" s="164"/>
      <c r="AO328" s="164"/>
      <c r="AP328" s="164"/>
      <c r="AQ328" s="164"/>
      <c r="AR328" s="164"/>
      <c r="AS328" s="164"/>
      <c r="AT328" s="164"/>
      <c r="AU328" s="164"/>
    </row>
    <row r="329" spans="1:47" x14ac:dyDescent="0.3">
      <c r="A329" s="238"/>
      <c r="B329" s="239"/>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c r="AS329" s="164"/>
      <c r="AT329" s="164"/>
      <c r="AU329" s="164"/>
    </row>
    <row r="330" spans="1:47" x14ac:dyDescent="0.3">
      <c r="A330" s="238"/>
      <c r="B330" s="239"/>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64"/>
      <c r="AS330" s="164"/>
      <c r="AT330" s="164"/>
      <c r="AU330" s="164"/>
    </row>
    <row r="331" spans="1:47" x14ac:dyDescent="0.3">
      <c r="A331" s="238"/>
      <c r="B331" s="239"/>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c r="AI331" s="164"/>
      <c r="AJ331" s="164"/>
      <c r="AK331" s="164"/>
      <c r="AL331" s="164"/>
      <c r="AM331" s="164"/>
      <c r="AN331" s="164"/>
      <c r="AO331" s="164"/>
      <c r="AP331" s="164"/>
      <c r="AQ331" s="164"/>
      <c r="AR331" s="164"/>
      <c r="AS331" s="164"/>
      <c r="AT331" s="164"/>
      <c r="AU331" s="164"/>
    </row>
    <row r="332" spans="1:47" x14ac:dyDescent="0.3">
      <c r="A332" s="238"/>
      <c r="B332" s="239"/>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c r="AI332" s="164"/>
      <c r="AJ332" s="164"/>
      <c r="AK332" s="164"/>
      <c r="AL332" s="164"/>
      <c r="AM332" s="164"/>
      <c r="AN332" s="164"/>
      <c r="AO332" s="164"/>
      <c r="AP332" s="164"/>
      <c r="AQ332" s="164"/>
      <c r="AR332" s="164"/>
      <c r="AS332" s="164"/>
      <c r="AT332" s="164"/>
      <c r="AU332" s="164"/>
    </row>
    <row r="333" spans="1:47" x14ac:dyDescent="0.3">
      <c r="A333" s="238"/>
      <c r="B333" s="239"/>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c r="AI333" s="164"/>
      <c r="AJ333" s="164"/>
      <c r="AK333" s="164"/>
      <c r="AL333" s="164"/>
      <c r="AM333" s="164"/>
      <c r="AN333" s="164"/>
      <c r="AO333" s="164"/>
      <c r="AP333" s="164"/>
      <c r="AQ333" s="164"/>
      <c r="AR333" s="164"/>
      <c r="AS333" s="164"/>
      <c r="AT333" s="164"/>
      <c r="AU333" s="164"/>
    </row>
    <row r="334" spans="1:47" x14ac:dyDescent="0.3">
      <c r="A334" s="238"/>
      <c r="B334" s="239"/>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c r="AI334" s="164"/>
      <c r="AJ334" s="164"/>
      <c r="AK334" s="164"/>
      <c r="AL334" s="164"/>
      <c r="AM334" s="164"/>
      <c r="AN334" s="164"/>
      <c r="AO334" s="164"/>
      <c r="AP334" s="164"/>
      <c r="AQ334" s="164"/>
      <c r="AR334" s="164"/>
      <c r="AS334" s="164"/>
      <c r="AT334" s="164"/>
      <c r="AU334" s="164"/>
    </row>
    <row r="335" spans="1:47" x14ac:dyDescent="0.3">
      <c r="A335" s="238"/>
      <c r="B335" s="239"/>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c r="AI335" s="164"/>
      <c r="AJ335" s="164"/>
      <c r="AK335" s="164"/>
      <c r="AL335" s="164"/>
      <c r="AM335" s="164"/>
      <c r="AN335" s="164"/>
      <c r="AO335" s="164"/>
      <c r="AP335" s="164"/>
      <c r="AQ335" s="164"/>
      <c r="AR335" s="164"/>
      <c r="AS335" s="164"/>
      <c r="AT335" s="164"/>
      <c r="AU335" s="164"/>
    </row>
    <row r="336" spans="1:47" x14ac:dyDescent="0.3">
      <c r="A336" s="238"/>
      <c r="B336" s="239"/>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c r="AI336" s="164"/>
      <c r="AJ336" s="164"/>
      <c r="AK336" s="164"/>
      <c r="AL336" s="164"/>
      <c r="AM336" s="164"/>
      <c r="AN336" s="164"/>
      <c r="AO336" s="164"/>
      <c r="AP336" s="164"/>
      <c r="AQ336" s="164"/>
      <c r="AR336" s="164"/>
      <c r="AS336" s="164"/>
      <c r="AT336" s="164"/>
      <c r="AU336" s="164"/>
    </row>
    <row r="337" spans="1:47" x14ac:dyDescent="0.3">
      <c r="A337" s="238"/>
      <c r="B337" s="239"/>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c r="AI337" s="164"/>
      <c r="AJ337" s="164"/>
      <c r="AK337" s="164"/>
      <c r="AL337" s="164"/>
      <c r="AM337" s="164"/>
      <c r="AN337" s="164"/>
      <c r="AO337" s="164"/>
      <c r="AP337" s="164"/>
      <c r="AQ337" s="164"/>
      <c r="AR337" s="164"/>
      <c r="AS337" s="164"/>
      <c r="AT337" s="164"/>
      <c r="AU337" s="164"/>
    </row>
    <row r="338" spans="1:47" x14ac:dyDescent="0.3">
      <c r="A338" s="238"/>
      <c r="B338" s="239"/>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c r="AI338" s="164"/>
      <c r="AJ338" s="164"/>
      <c r="AK338" s="164"/>
      <c r="AL338" s="164"/>
      <c r="AM338" s="164"/>
      <c r="AN338" s="164"/>
      <c r="AO338" s="164"/>
      <c r="AP338" s="164"/>
      <c r="AQ338" s="164"/>
      <c r="AR338" s="164"/>
      <c r="AS338" s="164"/>
      <c r="AT338" s="164"/>
      <c r="AU338" s="164"/>
    </row>
    <row r="339" spans="1:47" x14ac:dyDescent="0.3">
      <c r="A339" s="238"/>
      <c r="B339" s="239"/>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c r="AI339" s="164"/>
      <c r="AJ339" s="164"/>
      <c r="AK339" s="164"/>
      <c r="AL339" s="164"/>
      <c r="AM339" s="164"/>
      <c r="AN339" s="164"/>
      <c r="AO339" s="164"/>
      <c r="AP339" s="164"/>
      <c r="AQ339" s="164"/>
      <c r="AR339" s="164"/>
      <c r="AS339" s="164"/>
      <c r="AT339" s="164"/>
      <c r="AU339" s="164"/>
    </row>
    <row r="340" spans="1:47" x14ac:dyDescent="0.3">
      <c r="A340" s="238"/>
      <c r="B340" s="239"/>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4"/>
      <c r="AR340" s="164"/>
      <c r="AS340" s="164"/>
      <c r="AT340" s="164"/>
      <c r="AU340" s="164"/>
    </row>
    <row r="341" spans="1:47" x14ac:dyDescent="0.3">
      <c r="A341" s="238"/>
      <c r="B341" s="239"/>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c r="AI341" s="164"/>
      <c r="AJ341" s="164"/>
      <c r="AK341" s="164"/>
      <c r="AL341" s="164"/>
      <c r="AM341" s="164"/>
      <c r="AN341" s="164"/>
      <c r="AO341" s="164"/>
      <c r="AP341" s="164"/>
      <c r="AQ341" s="164"/>
      <c r="AR341" s="164"/>
      <c r="AS341" s="164"/>
      <c r="AT341" s="164"/>
      <c r="AU341" s="164"/>
    </row>
    <row r="342" spans="1:47" x14ac:dyDescent="0.3">
      <c r="A342" s="238"/>
      <c r="B342" s="239"/>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64"/>
      <c r="AR342" s="164"/>
      <c r="AS342" s="164"/>
      <c r="AT342" s="164"/>
      <c r="AU342" s="164"/>
    </row>
    <row r="343" spans="1:47" x14ac:dyDescent="0.3">
      <c r="A343" s="238"/>
      <c r="B343" s="239"/>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c r="AI343" s="164"/>
      <c r="AJ343" s="164"/>
      <c r="AK343" s="164"/>
      <c r="AL343" s="164"/>
      <c r="AM343" s="164"/>
      <c r="AN343" s="164"/>
      <c r="AO343" s="164"/>
      <c r="AP343" s="164"/>
      <c r="AQ343" s="164"/>
      <c r="AR343" s="164"/>
      <c r="AS343" s="164"/>
      <c r="AT343" s="164"/>
      <c r="AU343" s="164"/>
    </row>
    <row r="344" spans="1:47" x14ac:dyDescent="0.3">
      <c r="A344" s="238"/>
      <c r="B344" s="239"/>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c r="AI344" s="164"/>
      <c r="AJ344" s="164"/>
      <c r="AK344" s="164"/>
      <c r="AL344" s="164"/>
      <c r="AM344" s="164"/>
      <c r="AN344" s="164"/>
      <c r="AO344" s="164"/>
      <c r="AP344" s="164"/>
      <c r="AQ344" s="164"/>
      <c r="AR344" s="164"/>
      <c r="AS344" s="164"/>
      <c r="AT344" s="164"/>
      <c r="AU344" s="164"/>
    </row>
    <row r="345" spans="1:47" x14ac:dyDescent="0.3">
      <c r="A345" s="238"/>
      <c r="B345" s="239"/>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64"/>
      <c r="AS345" s="164"/>
      <c r="AT345" s="164"/>
      <c r="AU345" s="164"/>
    </row>
    <row r="346" spans="1:47" x14ac:dyDescent="0.3">
      <c r="A346" s="238"/>
      <c r="B346" s="239"/>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c r="AS346" s="164"/>
      <c r="AT346" s="164"/>
      <c r="AU346" s="164"/>
    </row>
    <row r="347" spans="1:47" x14ac:dyDescent="0.3">
      <c r="A347" s="238"/>
      <c r="B347" s="239"/>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64"/>
      <c r="AS347" s="164"/>
      <c r="AT347" s="164"/>
      <c r="AU347" s="164"/>
    </row>
    <row r="348" spans="1:47" x14ac:dyDescent="0.3">
      <c r="A348" s="238"/>
      <c r="B348" s="239"/>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row>
    <row r="349" spans="1:47" x14ac:dyDescent="0.3">
      <c r="A349" s="238"/>
      <c r="B349" s="239"/>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row>
    <row r="350" spans="1:47" x14ac:dyDescent="0.3">
      <c r="A350" s="238"/>
      <c r="B350" s="239"/>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row>
    <row r="351" spans="1:47" x14ac:dyDescent="0.3">
      <c r="A351" s="238"/>
      <c r="B351" s="239"/>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64"/>
      <c r="AS351" s="164"/>
      <c r="AT351" s="164"/>
      <c r="AU351" s="164"/>
    </row>
    <row r="352" spans="1:47" x14ac:dyDescent="0.3">
      <c r="A352" s="238"/>
      <c r="B352" s="239"/>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64"/>
      <c r="AU352" s="164"/>
    </row>
    <row r="353" spans="1:47" x14ac:dyDescent="0.3">
      <c r="A353" s="238"/>
      <c r="B353" s="239"/>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c r="AS353" s="164"/>
      <c r="AT353" s="164"/>
      <c r="AU353" s="164"/>
    </row>
    <row r="354" spans="1:47" x14ac:dyDescent="0.3">
      <c r="A354" s="238"/>
      <c r="B354" s="239"/>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c r="AI354" s="164"/>
      <c r="AJ354" s="164"/>
      <c r="AK354" s="164"/>
      <c r="AL354" s="164"/>
      <c r="AM354" s="164"/>
      <c r="AN354" s="164"/>
      <c r="AO354" s="164"/>
      <c r="AP354" s="164"/>
      <c r="AQ354" s="164"/>
      <c r="AR354" s="164"/>
      <c r="AS354" s="164"/>
      <c r="AT354" s="164"/>
      <c r="AU354" s="164"/>
    </row>
    <row r="355" spans="1:47" x14ac:dyDescent="0.3">
      <c r="A355" s="238"/>
      <c r="B355" s="239"/>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c r="AI355" s="164"/>
      <c r="AJ355" s="164"/>
      <c r="AK355" s="164"/>
      <c r="AL355" s="164"/>
      <c r="AM355" s="164"/>
      <c r="AN355" s="164"/>
      <c r="AO355" s="164"/>
      <c r="AP355" s="164"/>
      <c r="AQ355" s="164"/>
      <c r="AR355" s="164"/>
      <c r="AS355" s="164"/>
      <c r="AT355" s="164"/>
      <c r="AU355" s="164"/>
    </row>
    <row r="356" spans="1:47" x14ac:dyDescent="0.3">
      <c r="A356" s="238"/>
      <c r="B356" s="239"/>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c r="AI356" s="164"/>
      <c r="AJ356" s="164"/>
      <c r="AK356" s="164"/>
      <c r="AL356" s="164"/>
      <c r="AM356" s="164"/>
      <c r="AN356" s="164"/>
      <c r="AO356" s="164"/>
      <c r="AP356" s="164"/>
      <c r="AQ356" s="164"/>
      <c r="AR356" s="164"/>
      <c r="AS356" s="164"/>
      <c r="AT356" s="164"/>
      <c r="AU356" s="164"/>
    </row>
    <row r="357" spans="1:47" x14ac:dyDescent="0.3">
      <c r="A357" s="238"/>
      <c r="B357" s="239"/>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c r="AI357" s="164"/>
      <c r="AJ357" s="164"/>
      <c r="AK357" s="164"/>
      <c r="AL357" s="164"/>
      <c r="AM357" s="164"/>
      <c r="AN357" s="164"/>
      <c r="AO357" s="164"/>
      <c r="AP357" s="164"/>
      <c r="AQ357" s="164"/>
      <c r="AR357" s="164"/>
      <c r="AS357" s="164"/>
      <c r="AT357" s="164"/>
      <c r="AU357" s="164"/>
    </row>
    <row r="358" spans="1:47" x14ac:dyDescent="0.3">
      <c r="A358" s="238"/>
      <c r="B358" s="239"/>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c r="AI358" s="164"/>
      <c r="AJ358" s="164"/>
      <c r="AK358" s="164"/>
      <c r="AL358" s="164"/>
      <c r="AM358" s="164"/>
      <c r="AN358" s="164"/>
      <c r="AO358" s="164"/>
      <c r="AP358" s="164"/>
      <c r="AQ358" s="164"/>
      <c r="AR358" s="164"/>
      <c r="AS358" s="164"/>
      <c r="AT358" s="164"/>
      <c r="AU358" s="164"/>
    </row>
    <row r="359" spans="1:47" x14ac:dyDescent="0.3">
      <c r="A359" s="238"/>
      <c r="B359" s="239"/>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164"/>
      <c r="AP359" s="164"/>
      <c r="AQ359" s="164"/>
      <c r="AR359" s="164"/>
      <c r="AS359" s="164"/>
      <c r="AT359" s="164"/>
      <c r="AU359" s="164"/>
    </row>
    <row r="360" spans="1:47" x14ac:dyDescent="0.3">
      <c r="A360" s="238"/>
      <c r="B360" s="239"/>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c r="AS360" s="164"/>
      <c r="AT360" s="164"/>
      <c r="AU360" s="164"/>
    </row>
    <row r="361" spans="1:47" x14ac:dyDescent="0.3">
      <c r="A361" s="238"/>
      <c r="B361" s="239"/>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c r="AS361" s="164"/>
      <c r="AT361" s="164"/>
      <c r="AU361" s="164"/>
    </row>
    <row r="362" spans="1:47" x14ac:dyDescent="0.3">
      <c r="A362" s="238"/>
      <c r="B362" s="239"/>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64"/>
      <c r="AU362" s="164"/>
    </row>
    <row r="363" spans="1:47" x14ac:dyDescent="0.3">
      <c r="A363" s="238"/>
      <c r="B363" s="239"/>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c r="AI363" s="164"/>
      <c r="AJ363" s="164"/>
      <c r="AK363" s="164"/>
      <c r="AL363" s="164"/>
      <c r="AM363" s="164"/>
      <c r="AN363" s="164"/>
      <c r="AO363" s="164"/>
      <c r="AP363" s="164"/>
      <c r="AQ363" s="164"/>
      <c r="AR363" s="164"/>
      <c r="AS363" s="164"/>
      <c r="AT363" s="164"/>
      <c r="AU363" s="164"/>
    </row>
    <row r="364" spans="1:47" x14ac:dyDescent="0.3">
      <c r="A364" s="238"/>
      <c r="B364" s="239"/>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c r="AI364" s="164"/>
      <c r="AJ364" s="164"/>
      <c r="AK364" s="164"/>
      <c r="AL364" s="164"/>
      <c r="AM364" s="164"/>
      <c r="AN364" s="164"/>
      <c r="AO364" s="164"/>
      <c r="AP364" s="164"/>
      <c r="AQ364" s="164"/>
      <c r="AR364" s="164"/>
      <c r="AS364" s="164"/>
      <c r="AT364" s="164"/>
      <c r="AU364" s="164"/>
    </row>
    <row r="365" spans="1:47" x14ac:dyDescent="0.3">
      <c r="A365" s="238"/>
      <c r="B365" s="239"/>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c r="AI365" s="164"/>
      <c r="AJ365" s="164"/>
      <c r="AK365" s="164"/>
      <c r="AL365" s="164"/>
      <c r="AM365" s="164"/>
      <c r="AN365" s="164"/>
      <c r="AO365" s="164"/>
      <c r="AP365" s="164"/>
      <c r="AQ365" s="164"/>
      <c r="AR365" s="164"/>
      <c r="AS365" s="164"/>
      <c r="AT365" s="164"/>
      <c r="AU365" s="164"/>
    </row>
    <row r="366" spans="1:47" x14ac:dyDescent="0.3">
      <c r="A366" s="238"/>
      <c r="B366" s="239"/>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c r="AQ366" s="164"/>
      <c r="AR366" s="164"/>
      <c r="AS366" s="164"/>
      <c r="AT366" s="164"/>
      <c r="AU366" s="164"/>
    </row>
    <row r="367" spans="1:47" x14ac:dyDescent="0.3">
      <c r="A367" s="238"/>
      <c r="B367" s="239"/>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row>
    <row r="368" spans="1:47" x14ac:dyDescent="0.3">
      <c r="A368" s="238"/>
      <c r="B368" s="239"/>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row>
    <row r="369" spans="1:47" x14ac:dyDescent="0.3">
      <c r="A369" s="238"/>
      <c r="B369" s="239"/>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row>
    <row r="370" spans="1:47" x14ac:dyDescent="0.3">
      <c r="A370" s="238"/>
      <c r="B370" s="239"/>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row>
    <row r="371" spans="1:47" x14ac:dyDescent="0.3">
      <c r="A371" s="238"/>
      <c r="B371" s="239"/>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row>
    <row r="372" spans="1:47" x14ac:dyDescent="0.3">
      <c r="A372" s="238"/>
      <c r="B372" s="239"/>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c r="AI372" s="164"/>
      <c r="AJ372" s="164"/>
      <c r="AK372" s="164"/>
      <c r="AL372" s="164"/>
      <c r="AM372" s="164"/>
      <c r="AN372" s="164"/>
      <c r="AO372" s="164"/>
      <c r="AP372" s="164"/>
      <c r="AQ372" s="164"/>
      <c r="AR372" s="164"/>
      <c r="AS372" s="164"/>
      <c r="AT372" s="164"/>
      <c r="AU372" s="164"/>
    </row>
    <row r="373" spans="1:47" x14ac:dyDescent="0.3">
      <c r="A373" s="238"/>
      <c r="B373" s="239"/>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c r="AI373" s="164"/>
      <c r="AJ373" s="164"/>
      <c r="AK373" s="164"/>
      <c r="AL373" s="164"/>
      <c r="AM373" s="164"/>
      <c r="AN373" s="164"/>
      <c r="AO373" s="164"/>
      <c r="AP373" s="164"/>
      <c r="AQ373" s="164"/>
      <c r="AR373" s="164"/>
      <c r="AS373" s="164"/>
      <c r="AT373" s="164"/>
      <c r="AU373" s="164"/>
    </row>
    <row r="374" spans="1:47" x14ac:dyDescent="0.3">
      <c r="A374" s="238"/>
      <c r="B374" s="239"/>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c r="AI374" s="164"/>
      <c r="AJ374" s="164"/>
      <c r="AK374" s="164"/>
      <c r="AL374" s="164"/>
      <c r="AM374" s="164"/>
      <c r="AN374" s="164"/>
      <c r="AO374" s="164"/>
      <c r="AP374" s="164"/>
      <c r="AQ374" s="164"/>
      <c r="AR374" s="164"/>
      <c r="AS374" s="164"/>
      <c r="AT374" s="164"/>
      <c r="AU374" s="164"/>
    </row>
    <row r="375" spans="1:47" x14ac:dyDescent="0.3">
      <c r="A375" s="238"/>
      <c r="B375" s="239"/>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c r="AI375" s="164"/>
      <c r="AJ375" s="164"/>
      <c r="AK375" s="164"/>
      <c r="AL375" s="164"/>
      <c r="AM375" s="164"/>
      <c r="AN375" s="164"/>
      <c r="AO375" s="164"/>
      <c r="AP375" s="164"/>
      <c r="AQ375" s="164"/>
      <c r="AR375" s="164"/>
      <c r="AS375" s="164"/>
      <c r="AT375" s="164"/>
      <c r="AU375" s="164"/>
    </row>
    <row r="376" spans="1:47" x14ac:dyDescent="0.3">
      <c r="A376" s="238"/>
      <c r="B376" s="239"/>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c r="AI376" s="164"/>
      <c r="AJ376" s="164"/>
      <c r="AK376" s="164"/>
      <c r="AL376" s="164"/>
      <c r="AM376" s="164"/>
      <c r="AN376" s="164"/>
      <c r="AO376" s="164"/>
      <c r="AP376" s="164"/>
      <c r="AQ376" s="164"/>
      <c r="AR376" s="164"/>
      <c r="AS376" s="164"/>
      <c r="AT376" s="164"/>
      <c r="AU376" s="164"/>
    </row>
    <row r="377" spans="1:47" x14ac:dyDescent="0.3">
      <c r="A377" s="238"/>
      <c r="B377" s="239"/>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c r="AI377" s="164"/>
      <c r="AJ377" s="164"/>
      <c r="AK377" s="164"/>
      <c r="AL377" s="164"/>
      <c r="AM377" s="164"/>
      <c r="AN377" s="164"/>
      <c r="AO377" s="164"/>
      <c r="AP377" s="164"/>
      <c r="AQ377" s="164"/>
      <c r="AR377" s="164"/>
      <c r="AS377" s="164"/>
      <c r="AT377" s="164"/>
      <c r="AU377" s="164"/>
    </row>
    <row r="378" spans="1:47" x14ac:dyDescent="0.3">
      <c r="A378" s="238"/>
      <c r="B378" s="239"/>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c r="AI378" s="164"/>
      <c r="AJ378" s="164"/>
      <c r="AK378" s="164"/>
      <c r="AL378" s="164"/>
      <c r="AM378" s="164"/>
      <c r="AN378" s="164"/>
      <c r="AO378" s="164"/>
      <c r="AP378" s="164"/>
      <c r="AQ378" s="164"/>
      <c r="AR378" s="164"/>
      <c r="AS378" s="164"/>
      <c r="AT378" s="164"/>
      <c r="AU378" s="164"/>
    </row>
    <row r="379" spans="1:47" x14ac:dyDescent="0.3">
      <c r="A379" s="238"/>
      <c r="B379" s="239"/>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c r="AI379" s="164"/>
      <c r="AJ379" s="164"/>
      <c r="AK379" s="164"/>
      <c r="AL379" s="164"/>
      <c r="AM379" s="164"/>
      <c r="AN379" s="164"/>
      <c r="AO379" s="164"/>
      <c r="AP379" s="164"/>
      <c r="AQ379" s="164"/>
      <c r="AR379" s="164"/>
      <c r="AS379" s="164"/>
      <c r="AT379" s="164"/>
      <c r="AU379" s="164"/>
    </row>
    <row r="380" spans="1:47" x14ac:dyDescent="0.3">
      <c r="A380" s="238"/>
      <c r="B380" s="239"/>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c r="AI380" s="164"/>
      <c r="AJ380" s="164"/>
      <c r="AK380" s="164"/>
      <c r="AL380" s="164"/>
      <c r="AM380" s="164"/>
      <c r="AN380" s="164"/>
      <c r="AO380" s="164"/>
      <c r="AP380" s="164"/>
      <c r="AQ380" s="164"/>
      <c r="AR380" s="164"/>
      <c r="AS380" s="164"/>
      <c r="AT380" s="164"/>
      <c r="AU380" s="164"/>
    </row>
    <row r="381" spans="1:47" x14ac:dyDescent="0.3">
      <c r="A381" s="238"/>
      <c r="B381" s="239"/>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c r="AI381" s="164"/>
      <c r="AJ381" s="164"/>
      <c r="AK381" s="164"/>
      <c r="AL381" s="164"/>
      <c r="AM381" s="164"/>
      <c r="AN381" s="164"/>
      <c r="AO381" s="164"/>
      <c r="AP381" s="164"/>
      <c r="AQ381" s="164"/>
      <c r="AR381" s="164"/>
      <c r="AS381" s="164"/>
      <c r="AT381" s="164"/>
      <c r="AU381" s="164"/>
    </row>
    <row r="382" spans="1:47" x14ac:dyDescent="0.3">
      <c r="A382" s="238"/>
      <c r="B382" s="239"/>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64"/>
      <c r="AS382" s="164"/>
      <c r="AT382" s="164"/>
      <c r="AU382" s="164"/>
    </row>
    <row r="383" spans="1:47" x14ac:dyDescent="0.3">
      <c r="A383" s="238"/>
      <c r="B383" s="239"/>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c r="AI383" s="164"/>
      <c r="AJ383" s="164"/>
      <c r="AK383" s="164"/>
      <c r="AL383" s="164"/>
      <c r="AM383" s="164"/>
      <c r="AN383" s="164"/>
      <c r="AO383" s="164"/>
      <c r="AP383" s="164"/>
      <c r="AQ383" s="164"/>
      <c r="AR383" s="164"/>
      <c r="AS383" s="164"/>
      <c r="AT383" s="164"/>
      <c r="AU383" s="164"/>
    </row>
    <row r="384" spans="1:47" x14ac:dyDescent="0.3">
      <c r="A384" s="238"/>
      <c r="B384" s="239"/>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c r="AI384" s="164"/>
      <c r="AJ384" s="164"/>
      <c r="AK384" s="164"/>
      <c r="AL384" s="164"/>
      <c r="AM384" s="164"/>
      <c r="AN384" s="164"/>
      <c r="AO384" s="164"/>
      <c r="AP384" s="164"/>
      <c r="AQ384" s="164"/>
      <c r="AR384" s="164"/>
      <c r="AS384" s="164"/>
      <c r="AT384" s="164"/>
      <c r="AU384" s="164"/>
    </row>
    <row r="385" spans="1:47" x14ac:dyDescent="0.3">
      <c r="A385" s="238"/>
      <c r="B385" s="239"/>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c r="AI385" s="164"/>
      <c r="AJ385" s="164"/>
      <c r="AK385" s="164"/>
      <c r="AL385" s="164"/>
      <c r="AM385" s="164"/>
      <c r="AN385" s="164"/>
      <c r="AO385" s="164"/>
      <c r="AP385" s="164"/>
      <c r="AQ385" s="164"/>
      <c r="AR385" s="164"/>
      <c r="AS385" s="164"/>
      <c r="AT385" s="164"/>
      <c r="AU385" s="164"/>
    </row>
    <row r="386" spans="1:47" x14ac:dyDescent="0.3">
      <c r="A386" s="238"/>
      <c r="B386" s="239"/>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c r="AI386" s="164"/>
      <c r="AJ386" s="164"/>
      <c r="AK386" s="164"/>
      <c r="AL386" s="164"/>
      <c r="AM386" s="164"/>
      <c r="AN386" s="164"/>
      <c r="AO386" s="164"/>
      <c r="AP386" s="164"/>
      <c r="AQ386" s="164"/>
      <c r="AR386" s="164"/>
      <c r="AS386" s="164"/>
      <c r="AT386" s="164"/>
      <c r="AU386" s="164"/>
    </row>
    <row r="387" spans="1:47" x14ac:dyDescent="0.3">
      <c r="A387" s="238"/>
      <c r="B387" s="239"/>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c r="AI387" s="164"/>
      <c r="AJ387" s="164"/>
      <c r="AK387" s="164"/>
      <c r="AL387" s="164"/>
      <c r="AM387" s="164"/>
      <c r="AN387" s="164"/>
      <c r="AO387" s="164"/>
      <c r="AP387" s="164"/>
      <c r="AQ387" s="164"/>
      <c r="AR387" s="164"/>
      <c r="AS387" s="164"/>
      <c r="AT387" s="164"/>
      <c r="AU387" s="164"/>
    </row>
    <row r="388" spans="1:47" x14ac:dyDescent="0.3">
      <c r="A388" s="238"/>
      <c r="B388" s="239"/>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c r="AI388" s="164"/>
      <c r="AJ388" s="164"/>
      <c r="AK388" s="164"/>
      <c r="AL388" s="164"/>
      <c r="AM388" s="164"/>
      <c r="AN388" s="164"/>
      <c r="AO388" s="164"/>
      <c r="AP388" s="164"/>
      <c r="AQ388" s="164"/>
      <c r="AR388" s="164"/>
      <c r="AS388" s="164"/>
      <c r="AT388" s="164"/>
      <c r="AU388" s="164"/>
    </row>
    <row r="389" spans="1:47" x14ac:dyDescent="0.3">
      <c r="A389" s="238"/>
      <c r="B389" s="239"/>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c r="AI389" s="164"/>
      <c r="AJ389" s="164"/>
      <c r="AK389" s="164"/>
      <c r="AL389" s="164"/>
      <c r="AM389" s="164"/>
      <c r="AN389" s="164"/>
      <c r="AO389" s="164"/>
      <c r="AP389" s="164"/>
      <c r="AQ389" s="164"/>
      <c r="AR389" s="164"/>
      <c r="AS389" s="164"/>
      <c r="AT389" s="164"/>
      <c r="AU389" s="164"/>
    </row>
    <row r="390" spans="1:47" x14ac:dyDescent="0.3">
      <c r="A390" s="238"/>
      <c r="B390" s="239"/>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c r="AI390" s="164"/>
      <c r="AJ390" s="164"/>
      <c r="AK390" s="164"/>
      <c r="AL390" s="164"/>
      <c r="AM390" s="164"/>
      <c r="AN390" s="164"/>
      <c r="AO390" s="164"/>
      <c r="AP390" s="164"/>
      <c r="AQ390" s="164"/>
      <c r="AR390" s="164"/>
      <c r="AS390" s="164"/>
      <c r="AT390" s="164"/>
      <c r="AU390" s="164"/>
    </row>
    <row r="391" spans="1:47" x14ac:dyDescent="0.3">
      <c r="A391" s="238"/>
      <c r="B391" s="239"/>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row>
    <row r="392" spans="1:47" x14ac:dyDescent="0.3">
      <c r="A392" s="238"/>
      <c r="B392" s="239"/>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row>
    <row r="393" spans="1:47" x14ac:dyDescent="0.3">
      <c r="A393" s="238"/>
      <c r="B393" s="239"/>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c r="AI393" s="164"/>
      <c r="AJ393" s="164"/>
      <c r="AK393" s="164"/>
      <c r="AL393" s="164"/>
      <c r="AM393" s="164"/>
      <c r="AN393" s="164"/>
      <c r="AO393" s="164"/>
      <c r="AP393" s="164"/>
      <c r="AQ393" s="164"/>
      <c r="AR393" s="164"/>
      <c r="AS393" s="164"/>
      <c r="AT393" s="164"/>
      <c r="AU393" s="164"/>
    </row>
    <row r="394" spans="1:47" x14ac:dyDescent="0.3">
      <c r="A394" s="238"/>
      <c r="B394" s="239"/>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c r="AI394" s="164"/>
      <c r="AJ394" s="164"/>
      <c r="AK394" s="164"/>
      <c r="AL394" s="164"/>
      <c r="AM394" s="164"/>
      <c r="AN394" s="164"/>
      <c r="AO394" s="164"/>
      <c r="AP394" s="164"/>
      <c r="AQ394" s="164"/>
      <c r="AR394" s="164"/>
      <c r="AS394" s="164"/>
      <c r="AT394" s="164"/>
      <c r="AU394" s="164"/>
    </row>
    <row r="395" spans="1:47" x14ac:dyDescent="0.3">
      <c r="A395" s="238"/>
      <c r="B395" s="239"/>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c r="AI395" s="164"/>
      <c r="AJ395" s="164"/>
      <c r="AK395" s="164"/>
      <c r="AL395" s="164"/>
      <c r="AM395" s="164"/>
      <c r="AN395" s="164"/>
      <c r="AO395" s="164"/>
      <c r="AP395" s="164"/>
      <c r="AQ395" s="164"/>
      <c r="AR395" s="164"/>
      <c r="AS395" s="164"/>
      <c r="AT395" s="164"/>
      <c r="AU395" s="164"/>
    </row>
    <row r="396" spans="1:47" x14ac:dyDescent="0.3">
      <c r="A396" s="238"/>
      <c r="B396" s="239"/>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c r="AI396" s="164"/>
      <c r="AJ396" s="164"/>
      <c r="AK396" s="164"/>
      <c r="AL396" s="164"/>
      <c r="AM396" s="164"/>
      <c r="AN396" s="164"/>
      <c r="AO396" s="164"/>
      <c r="AP396" s="164"/>
      <c r="AQ396" s="164"/>
      <c r="AR396" s="164"/>
      <c r="AS396" s="164"/>
      <c r="AT396" s="164"/>
      <c r="AU396" s="164"/>
    </row>
    <row r="397" spans="1:47" x14ac:dyDescent="0.3">
      <c r="A397" s="238"/>
      <c r="B397" s="239"/>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c r="AI397" s="164"/>
      <c r="AJ397" s="164"/>
      <c r="AK397" s="164"/>
      <c r="AL397" s="164"/>
      <c r="AM397" s="164"/>
      <c r="AN397" s="164"/>
      <c r="AO397" s="164"/>
      <c r="AP397" s="164"/>
      <c r="AQ397" s="164"/>
      <c r="AR397" s="164"/>
      <c r="AS397" s="164"/>
      <c r="AT397" s="164"/>
      <c r="AU397" s="164"/>
    </row>
    <row r="398" spans="1:47" x14ac:dyDescent="0.3">
      <c r="A398" s="238"/>
      <c r="B398" s="239"/>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c r="AI398" s="164"/>
      <c r="AJ398" s="164"/>
      <c r="AK398" s="164"/>
      <c r="AL398" s="164"/>
      <c r="AM398" s="164"/>
      <c r="AN398" s="164"/>
      <c r="AO398" s="164"/>
      <c r="AP398" s="164"/>
      <c r="AQ398" s="164"/>
      <c r="AR398" s="164"/>
      <c r="AS398" s="164"/>
      <c r="AT398" s="164"/>
      <c r="AU398" s="164"/>
    </row>
    <row r="399" spans="1:47" x14ac:dyDescent="0.3">
      <c r="A399" s="238"/>
      <c r="B399" s="239"/>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c r="AI399" s="164"/>
      <c r="AJ399" s="164"/>
      <c r="AK399" s="164"/>
      <c r="AL399" s="164"/>
      <c r="AM399" s="164"/>
      <c r="AN399" s="164"/>
      <c r="AO399" s="164"/>
      <c r="AP399" s="164"/>
      <c r="AQ399" s="164"/>
      <c r="AR399" s="164"/>
      <c r="AS399" s="164"/>
      <c r="AT399" s="164"/>
      <c r="AU399" s="164"/>
    </row>
    <row r="400" spans="1:47" x14ac:dyDescent="0.3">
      <c r="A400" s="238"/>
      <c r="B400" s="239"/>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164"/>
      <c r="AL400" s="164"/>
      <c r="AM400" s="164"/>
      <c r="AN400" s="164"/>
      <c r="AO400" s="164"/>
      <c r="AP400" s="164"/>
      <c r="AQ400" s="164"/>
      <c r="AR400" s="164"/>
      <c r="AS400" s="164"/>
      <c r="AT400" s="164"/>
      <c r="AU400" s="164"/>
    </row>
    <row r="401" spans="1:47" x14ac:dyDescent="0.3">
      <c r="A401" s="238"/>
      <c r="B401" s="239"/>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c r="AI401" s="164"/>
      <c r="AJ401" s="164"/>
      <c r="AK401" s="164"/>
      <c r="AL401" s="164"/>
      <c r="AM401" s="164"/>
      <c r="AN401" s="164"/>
      <c r="AO401" s="164"/>
      <c r="AP401" s="164"/>
      <c r="AQ401" s="164"/>
      <c r="AR401" s="164"/>
      <c r="AS401" s="164"/>
      <c r="AT401" s="164"/>
      <c r="AU401" s="164"/>
    </row>
    <row r="402" spans="1:47" x14ac:dyDescent="0.3">
      <c r="A402" s="238"/>
      <c r="B402" s="239"/>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164"/>
      <c r="AL402" s="164"/>
      <c r="AM402" s="164"/>
      <c r="AN402" s="164"/>
      <c r="AO402" s="164"/>
      <c r="AP402" s="164"/>
      <c r="AQ402" s="164"/>
      <c r="AR402" s="164"/>
      <c r="AS402" s="164"/>
      <c r="AT402" s="164"/>
      <c r="AU402" s="164"/>
    </row>
    <row r="403" spans="1:47" x14ac:dyDescent="0.3">
      <c r="A403" s="238"/>
      <c r="B403" s="239"/>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64"/>
      <c r="AL403" s="164"/>
      <c r="AM403" s="164"/>
      <c r="AN403" s="164"/>
      <c r="AO403" s="164"/>
      <c r="AP403" s="164"/>
      <c r="AQ403" s="164"/>
      <c r="AR403" s="164"/>
      <c r="AS403" s="164"/>
      <c r="AT403" s="164"/>
      <c r="AU403" s="164"/>
    </row>
    <row r="404" spans="1:47" x14ac:dyDescent="0.3">
      <c r="A404" s="238"/>
      <c r="B404" s="239"/>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164"/>
      <c r="AR404" s="164"/>
      <c r="AS404" s="164"/>
      <c r="AT404" s="164"/>
      <c r="AU404" s="164"/>
    </row>
    <row r="405" spans="1:47" x14ac:dyDescent="0.3">
      <c r="A405" s="238"/>
      <c r="B405" s="239"/>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64"/>
      <c r="AL405" s="164"/>
      <c r="AM405" s="164"/>
      <c r="AN405" s="164"/>
      <c r="AO405" s="164"/>
      <c r="AP405" s="164"/>
      <c r="AQ405" s="164"/>
      <c r="AR405" s="164"/>
      <c r="AS405" s="164"/>
      <c r="AT405" s="164"/>
      <c r="AU405" s="164"/>
    </row>
    <row r="406" spans="1:47" x14ac:dyDescent="0.3">
      <c r="A406" s="238"/>
      <c r="B406" s="239"/>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164"/>
      <c r="AR406" s="164"/>
      <c r="AS406" s="164"/>
      <c r="AT406" s="164"/>
      <c r="AU406" s="164"/>
    </row>
    <row r="407" spans="1:47" x14ac:dyDescent="0.3">
      <c r="A407" s="238"/>
      <c r="B407" s="239"/>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row>
    <row r="408" spans="1:47" x14ac:dyDescent="0.3">
      <c r="A408" s="238"/>
      <c r="B408" s="239"/>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row>
    <row r="409" spans="1:47" x14ac:dyDescent="0.3">
      <c r="A409" s="238"/>
      <c r="B409" s="239"/>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164"/>
      <c r="AR409" s="164"/>
      <c r="AS409" s="164"/>
      <c r="AT409" s="164"/>
      <c r="AU409" s="164"/>
    </row>
    <row r="410" spans="1:47" x14ac:dyDescent="0.3">
      <c r="A410" s="238"/>
      <c r="B410" s="239"/>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row>
    <row r="411" spans="1:47" x14ac:dyDescent="0.3">
      <c r="A411" s="238"/>
      <c r="B411" s="239"/>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64"/>
      <c r="AS411" s="164"/>
      <c r="AT411" s="164"/>
      <c r="AU411" s="164"/>
    </row>
    <row r="412" spans="1:47" x14ac:dyDescent="0.3">
      <c r="A412" s="238"/>
      <c r="B412" s="239"/>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64"/>
      <c r="AL412" s="164"/>
      <c r="AM412" s="164"/>
      <c r="AN412" s="164"/>
      <c r="AO412" s="164"/>
      <c r="AP412" s="164"/>
      <c r="AQ412" s="164"/>
      <c r="AR412" s="164"/>
      <c r="AS412" s="164"/>
      <c r="AT412" s="164"/>
      <c r="AU412" s="164"/>
    </row>
    <row r="413" spans="1:47" x14ac:dyDescent="0.3">
      <c r="A413" s="238"/>
      <c r="B413" s="239"/>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164"/>
      <c r="AR413" s="164"/>
      <c r="AS413" s="164"/>
      <c r="AT413" s="164"/>
      <c r="AU413" s="164"/>
    </row>
    <row r="414" spans="1:47" x14ac:dyDescent="0.3">
      <c r="A414" s="238"/>
      <c r="B414" s="239"/>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c r="AI414" s="164"/>
      <c r="AJ414" s="164"/>
      <c r="AK414" s="164"/>
      <c r="AL414" s="164"/>
      <c r="AM414" s="164"/>
      <c r="AN414" s="164"/>
      <c r="AO414" s="164"/>
      <c r="AP414" s="164"/>
      <c r="AQ414" s="164"/>
      <c r="AR414" s="164"/>
      <c r="AS414" s="164"/>
      <c r="AT414" s="164"/>
      <c r="AU414" s="164"/>
    </row>
    <row r="415" spans="1:47" x14ac:dyDescent="0.3">
      <c r="A415" s="238"/>
      <c r="B415" s="239"/>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c r="AI415" s="164"/>
      <c r="AJ415" s="164"/>
      <c r="AK415" s="164"/>
      <c r="AL415" s="164"/>
      <c r="AM415" s="164"/>
      <c r="AN415" s="164"/>
      <c r="AO415" s="164"/>
      <c r="AP415" s="164"/>
      <c r="AQ415" s="164"/>
      <c r="AR415" s="164"/>
      <c r="AS415" s="164"/>
      <c r="AT415" s="164"/>
      <c r="AU415" s="164"/>
    </row>
    <row r="416" spans="1:47" x14ac:dyDescent="0.3">
      <c r="A416" s="238"/>
      <c r="B416" s="239"/>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164"/>
      <c r="AR416" s="164"/>
      <c r="AS416" s="164"/>
      <c r="AT416" s="164"/>
      <c r="AU416" s="164"/>
    </row>
    <row r="417" spans="1:47" x14ac:dyDescent="0.3">
      <c r="A417" s="238"/>
      <c r="B417" s="239"/>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64"/>
      <c r="AL417" s="164"/>
      <c r="AM417" s="164"/>
      <c r="AN417" s="164"/>
      <c r="AO417" s="164"/>
      <c r="AP417" s="164"/>
      <c r="AQ417" s="164"/>
      <c r="AR417" s="164"/>
      <c r="AS417" s="164"/>
      <c r="AT417" s="164"/>
      <c r="AU417" s="164"/>
    </row>
    <row r="418" spans="1:47" x14ac:dyDescent="0.3">
      <c r="A418" s="238"/>
      <c r="B418" s="239"/>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64"/>
      <c r="AL418" s="164"/>
      <c r="AM418" s="164"/>
      <c r="AN418" s="164"/>
      <c r="AO418" s="164"/>
      <c r="AP418" s="164"/>
      <c r="AQ418" s="164"/>
      <c r="AR418" s="164"/>
      <c r="AS418" s="164"/>
      <c r="AT418" s="164"/>
      <c r="AU418" s="164"/>
    </row>
    <row r="419" spans="1:47" x14ac:dyDescent="0.3">
      <c r="A419" s="238"/>
      <c r="B419" s="239"/>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64"/>
      <c r="AL419" s="164"/>
      <c r="AM419" s="164"/>
      <c r="AN419" s="164"/>
      <c r="AO419" s="164"/>
      <c r="AP419" s="164"/>
      <c r="AQ419" s="164"/>
      <c r="AR419" s="164"/>
      <c r="AS419" s="164"/>
      <c r="AT419" s="164"/>
      <c r="AU419" s="164"/>
    </row>
    <row r="420" spans="1:47" x14ac:dyDescent="0.3">
      <c r="A420" s="238"/>
      <c r="B420" s="239"/>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64"/>
      <c r="AL420" s="164"/>
      <c r="AM420" s="164"/>
      <c r="AN420" s="164"/>
      <c r="AO420" s="164"/>
      <c r="AP420" s="164"/>
      <c r="AQ420" s="164"/>
      <c r="AR420" s="164"/>
      <c r="AS420" s="164"/>
      <c r="AT420" s="164"/>
      <c r="AU420" s="164"/>
    </row>
    <row r="421" spans="1:47" x14ac:dyDescent="0.3">
      <c r="A421" s="238"/>
      <c r="B421" s="239"/>
      <c r="C421" s="164"/>
      <c r="D421" s="164"/>
      <c r="E421" s="164"/>
      <c r="F421" s="164"/>
      <c r="G421" s="164"/>
      <c r="H421" s="164"/>
      <c r="I421" s="164"/>
      <c r="J421" s="164"/>
      <c r="K421" s="164"/>
      <c r="L421" s="164"/>
      <c r="M421" s="164"/>
      <c r="N421" s="164"/>
    </row>
    <row r="422" spans="1:47" x14ac:dyDescent="0.3">
      <c r="A422" s="238"/>
      <c r="B422" s="239"/>
      <c r="C422" s="164"/>
      <c r="D422" s="164"/>
      <c r="E422" s="164"/>
      <c r="F422" s="164"/>
      <c r="G422" s="164"/>
      <c r="H422" s="164"/>
      <c r="I422" s="164"/>
      <c r="J422" s="164"/>
      <c r="K422" s="164"/>
      <c r="L422" s="164"/>
      <c r="M422" s="164"/>
      <c r="N422" s="164"/>
    </row>
    <row r="423" spans="1:47" x14ac:dyDescent="0.3">
      <c r="A423" s="238"/>
      <c r="B423" s="239"/>
      <c r="C423" s="164"/>
      <c r="D423" s="164"/>
      <c r="E423" s="164"/>
      <c r="F423" s="164"/>
      <c r="G423" s="164"/>
      <c r="H423" s="164"/>
      <c r="I423" s="164"/>
      <c r="J423" s="164"/>
      <c r="K423" s="164"/>
      <c r="L423" s="164"/>
      <c r="M423" s="164"/>
      <c r="N423" s="164"/>
    </row>
    <row r="424" spans="1:47" x14ac:dyDescent="0.3">
      <c r="A424" s="238"/>
      <c r="B424" s="239"/>
      <c r="C424" s="164"/>
      <c r="D424" s="164"/>
      <c r="E424" s="164"/>
      <c r="F424" s="164"/>
      <c r="G424" s="164"/>
      <c r="H424" s="164"/>
      <c r="I424" s="164"/>
      <c r="J424" s="164"/>
      <c r="K424" s="164"/>
      <c r="L424" s="164"/>
      <c r="M424" s="164"/>
      <c r="N424" s="164"/>
    </row>
    <row r="425" spans="1:47" x14ac:dyDescent="0.3">
      <c r="A425" s="238"/>
      <c r="B425" s="239"/>
      <c r="C425" s="164"/>
      <c r="D425" s="164"/>
      <c r="E425" s="164"/>
      <c r="F425" s="164"/>
      <c r="G425" s="164"/>
      <c r="H425" s="164"/>
      <c r="I425" s="164"/>
      <c r="J425" s="164"/>
      <c r="K425" s="164"/>
      <c r="L425" s="164"/>
      <c r="M425" s="164"/>
      <c r="N425" s="164"/>
    </row>
    <row r="426" spans="1:47" x14ac:dyDescent="0.3">
      <c r="A426" s="238"/>
      <c r="B426" s="239"/>
      <c r="C426" s="164"/>
      <c r="D426" s="164"/>
      <c r="E426" s="164"/>
      <c r="F426" s="164"/>
      <c r="G426" s="164"/>
      <c r="H426" s="164"/>
      <c r="I426" s="164"/>
      <c r="J426" s="164"/>
      <c r="K426" s="164"/>
      <c r="L426" s="164"/>
      <c r="M426" s="164"/>
      <c r="N426" s="164"/>
    </row>
  </sheetData>
  <sheetProtection algorithmName="SHA-512" hashValue="1Sh0zAlD02g9DpfWjSJKuAVFOsQ249raPOQTaA8cow0+stcZLGmBG3BF07t4OEv1VrYlx05EFHStzQs1sAWm0A==" saltValue="8zyxOvXu7ikNFCNPYxWVXQ=="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5"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91159" r:id="rId4" name="Check Box 23">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1160" r:id="rId5" name="Check Box 24">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1161" r:id="rId6" name="Check Box 25">
              <controlPr defaultSize="0" autoFill="0" autoLine="0" autoPict="0">
                <anchor moveWithCells="1">
                  <from>
                    <xdr:col>6</xdr:col>
                    <xdr:colOff>31750</xdr:colOff>
                    <xdr:row>30</xdr:row>
                    <xdr:rowOff>184150</xdr:rowOff>
                  </from>
                  <to>
                    <xdr:col>8</xdr:col>
                    <xdr:colOff>146050</xdr:colOff>
                    <xdr:row>32</xdr:row>
                    <xdr:rowOff>31750</xdr:rowOff>
                  </to>
                </anchor>
              </controlPr>
            </control>
          </mc:Choice>
        </mc:AlternateContent>
        <mc:AlternateContent xmlns:mc="http://schemas.openxmlformats.org/markup-compatibility/2006">
          <mc:Choice Requires="x14">
            <control shapeId="91162" r:id="rId7" name="Check Box 26">
              <controlPr defaultSize="0" autoFill="0" autoLine="0" autoPict="0">
                <anchor moveWithCells="1">
                  <from>
                    <xdr:col>6</xdr:col>
                    <xdr:colOff>31750</xdr:colOff>
                    <xdr:row>31</xdr:row>
                    <xdr:rowOff>177800</xdr:rowOff>
                  </from>
                  <to>
                    <xdr:col>6</xdr:col>
                    <xdr:colOff>977900</xdr:colOff>
                    <xdr:row>32</xdr:row>
                    <xdr:rowOff>196850</xdr:rowOff>
                  </to>
                </anchor>
              </controlPr>
            </control>
          </mc:Choice>
        </mc:AlternateContent>
        <mc:AlternateContent xmlns:mc="http://schemas.openxmlformats.org/markup-compatibility/2006">
          <mc:Choice Requires="x14">
            <control shapeId="91163" r:id="rId8" name="Check Box 27">
              <controlPr defaultSize="0" autoFill="0" autoLine="0" autoPict="0">
                <anchor moveWithCells="1">
                  <from>
                    <xdr:col>6</xdr:col>
                    <xdr:colOff>31750</xdr:colOff>
                    <xdr:row>30</xdr:row>
                    <xdr:rowOff>0</xdr:rowOff>
                  </from>
                  <to>
                    <xdr:col>6</xdr:col>
                    <xdr:colOff>863600</xdr:colOff>
                    <xdr:row>31</xdr:row>
                    <xdr:rowOff>38100</xdr:rowOff>
                  </to>
                </anchor>
              </controlPr>
            </control>
          </mc:Choice>
        </mc:AlternateContent>
        <mc:AlternateContent xmlns:mc="http://schemas.openxmlformats.org/markup-compatibility/2006">
          <mc:Choice Requires="x14">
            <control shapeId="91164" r:id="rId9" name="Check Box 28">
              <controlPr defaultSize="0" autoFill="0" autoLine="0" autoPict="0">
                <anchor moveWithCells="1">
                  <from>
                    <xdr:col>1</xdr:col>
                    <xdr:colOff>0</xdr:colOff>
                    <xdr:row>18</xdr:row>
                    <xdr:rowOff>0</xdr:rowOff>
                  </from>
                  <to>
                    <xdr:col>2</xdr:col>
                    <xdr:colOff>0</xdr:colOff>
                    <xdr:row>18</xdr:row>
                    <xdr:rowOff>260350</xdr:rowOff>
                  </to>
                </anchor>
              </controlPr>
            </control>
          </mc:Choice>
        </mc:AlternateContent>
        <mc:AlternateContent xmlns:mc="http://schemas.openxmlformats.org/markup-compatibility/2006">
          <mc:Choice Requires="x14">
            <control shapeId="91165" r:id="rId10" name="Check Box 29">
              <controlPr defaultSize="0" autoFill="0" autoLine="0" autoPict="0">
                <anchor moveWithCells="1">
                  <from>
                    <xdr:col>1</xdr:col>
                    <xdr:colOff>0</xdr:colOff>
                    <xdr:row>15</xdr:row>
                    <xdr:rowOff>222250</xdr:rowOff>
                  </from>
                  <to>
                    <xdr:col>2</xdr:col>
                    <xdr:colOff>0</xdr:colOff>
                    <xdr:row>16</xdr:row>
                    <xdr:rowOff>266700</xdr:rowOff>
                  </to>
                </anchor>
              </controlPr>
            </control>
          </mc:Choice>
        </mc:AlternateContent>
        <mc:AlternateContent xmlns:mc="http://schemas.openxmlformats.org/markup-compatibility/2006">
          <mc:Choice Requires="x14">
            <control shapeId="91166" r:id="rId11" name="Check Box 30">
              <controlPr defaultSize="0" autoFill="0" autoLine="0" autoPict="0">
                <anchor moveWithCells="1">
                  <from>
                    <xdr:col>1</xdr:col>
                    <xdr:colOff>25400</xdr:colOff>
                    <xdr:row>14</xdr:row>
                    <xdr:rowOff>69850</xdr:rowOff>
                  </from>
                  <to>
                    <xdr:col>1</xdr:col>
                    <xdr:colOff>266700</xdr:colOff>
                    <xdr:row>14</xdr:row>
                    <xdr:rowOff>406400</xdr:rowOff>
                  </to>
                </anchor>
              </controlPr>
            </control>
          </mc:Choice>
        </mc:AlternateContent>
        <mc:AlternateContent xmlns:mc="http://schemas.openxmlformats.org/markup-compatibility/2006">
          <mc:Choice Requires="x14">
            <control shapeId="91167" r:id="rId12" name="Check Box 31">
              <controlPr defaultSize="0" autoFill="0" autoLine="0" autoPict="0">
                <anchor moveWithCells="1">
                  <from>
                    <xdr:col>1</xdr:col>
                    <xdr:colOff>25400</xdr:colOff>
                    <xdr:row>20</xdr:row>
                    <xdr:rowOff>6350</xdr:rowOff>
                  </from>
                  <to>
                    <xdr:col>2</xdr:col>
                    <xdr:colOff>31750</xdr:colOff>
                    <xdr:row>20</xdr:row>
                    <xdr:rowOff>234950</xdr:rowOff>
                  </to>
                </anchor>
              </controlPr>
            </control>
          </mc:Choice>
        </mc:AlternateContent>
        <mc:AlternateContent xmlns:mc="http://schemas.openxmlformats.org/markup-compatibility/2006">
          <mc:Choice Requires="x14">
            <control shapeId="91168" r:id="rId13" name="Check Box 32">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1169" r:id="rId14" name="Check Box 33">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1170" r:id="rId15" name="Check Box 34">
              <controlPr defaultSize="0" autoFill="0" autoLine="0" autoPict="0">
                <anchor moveWithCells="1">
                  <from>
                    <xdr:col>6</xdr:col>
                    <xdr:colOff>31750</xdr:colOff>
                    <xdr:row>49</xdr:row>
                    <xdr:rowOff>184150</xdr:rowOff>
                  </from>
                  <to>
                    <xdr:col>8</xdr:col>
                    <xdr:colOff>146050</xdr:colOff>
                    <xdr:row>51</xdr:row>
                    <xdr:rowOff>31750</xdr:rowOff>
                  </to>
                </anchor>
              </controlPr>
            </control>
          </mc:Choice>
        </mc:AlternateContent>
        <mc:AlternateContent xmlns:mc="http://schemas.openxmlformats.org/markup-compatibility/2006">
          <mc:Choice Requires="x14">
            <control shapeId="91171" r:id="rId16" name="Check Box 35">
              <controlPr defaultSize="0" autoFill="0" autoLine="0" autoPict="0">
                <anchor moveWithCells="1">
                  <from>
                    <xdr:col>6</xdr:col>
                    <xdr:colOff>31750</xdr:colOff>
                    <xdr:row>50</xdr:row>
                    <xdr:rowOff>177800</xdr:rowOff>
                  </from>
                  <to>
                    <xdr:col>6</xdr:col>
                    <xdr:colOff>977900</xdr:colOff>
                    <xdr:row>51</xdr:row>
                    <xdr:rowOff>196850</xdr:rowOff>
                  </to>
                </anchor>
              </controlPr>
            </control>
          </mc:Choice>
        </mc:AlternateContent>
        <mc:AlternateContent xmlns:mc="http://schemas.openxmlformats.org/markup-compatibility/2006">
          <mc:Choice Requires="x14">
            <control shapeId="91172" r:id="rId17" name="Check Box 36">
              <controlPr defaultSize="0" autoFill="0" autoLine="0" autoPict="0">
                <anchor moveWithCells="1">
                  <from>
                    <xdr:col>6</xdr:col>
                    <xdr:colOff>31750</xdr:colOff>
                    <xdr:row>49</xdr:row>
                    <xdr:rowOff>0</xdr:rowOff>
                  </from>
                  <to>
                    <xdr:col>6</xdr:col>
                    <xdr:colOff>863600</xdr:colOff>
                    <xdr:row>50</xdr:row>
                    <xdr:rowOff>38100</xdr:rowOff>
                  </to>
                </anchor>
              </controlPr>
            </control>
          </mc:Choice>
        </mc:AlternateContent>
        <mc:AlternateContent xmlns:mc="http://schemas.openxmlformats.org/markup-compatibility/2006">
          <mc:Choice Requires="x14">
            <control shapeId="91173" r:id="rId18" name="Check Box 37">
              <controlPr defaultSize="0" autoFill="0" autoLine="0" autoPict="0">
                <anchor moveWithCells="1">
                  <from>
                    <xdr:col>8</xdr:col>
                    <xdr:colOff>1060450</xdr:colOff>
                    <xdr:row>26</xdr:row>
                    <xdr:rowOff>190500</xdr:rowOff>
                  </from>
                  <to>
                    <xdr:col>8</xdr:col>
                    <xdr:colOff>1981200</xdr:colOff>
                    <xdr:row>26</xdr:row>
                    <xdr:rowOff>488950</xdr:rowOff>
                  </to>
                </anchor>
              </controlPr>
            </control>
          </mc:Choice>
        </mc:AlternateContent>
        <mc:AlternateContent xmlns:mc="http://schemas.openxmlformats.org/markup-compatibility/2006">
          <mc:Choice Requires="x14">
            <control shapeId="91174" r:id="rId19" name="Check Box 38">
              <controlPr defaultSize="0" autoFill="0" autoLine="0" autoPict="0">
                <anchor moveWithCells="1">
                  <from>
                    <xdr:col>8</xdr:col>
                    <xdr:colOff>2406650</xdr:colOff>
                    <xdr:row>26</xdr:row>
                    <xdr:rowOff>190500</xdr:rowOff>
                  </from>
                  <to>
                    <xdr:col>8</xdr:col>
                    <xdr:colOff>3346450</xdr:colOff>
                    <xdr:row>26</xdr:row>
                    <xdr:rowOff>488950</xdr:rowOff>
                  </to>
                </anchor>
              </controlPr>
            </control>
          </mc:Choice>
        </mc:AlternateContent>
        <mc:AlternateContent xmlns:mc="http://schemas.openxmlformats.org/markup-compatibility/2006">
          <mc:Choice Requires="x14">
            <control shapeId="91175" r:id="rId20" name="Check Box 39">
              <controlPr defaultSize="0" autoFill="0" autoLine="0" autoPict="0">
                <anchor moveWithCells="1">
                  <from>
                    <xdr:col>8</xdr:col>
                    <xdr:colOff>4997450</xdr:colOff>
                    <xdr:row>26</xdr:row>
                    <xdr:rowOff>228600</xdr:rowOff>
                  </from>
                  <to>
                    <xdr:col>8</xdr:col>
                    <xdr:colOff>5930900</xdr:colOff>
                    <xdr:row>26</xdr:row>
                    <xdr:rowOff>501650</xdr:rowOff>
                  </to>
                </anchor>
              </controlPr>
            </control>
          </mc:Choice>
        </mc:AlternateContent>
        <mc:AlternateContent xmlns:mc="http://schemas.openxmlformats.org/markup-compatibility/2006">
          <mc:Choice Requires="x14">
            <control shapeId="91176" r:id="rId21" name="Check Box 40">
              <controlPr defaultSize="0" autoFill="0" autoLine="0" autoPict="0">
                <anchor moveWithCells="1">
                  <from>
                    <xdr:col>8</xdr:col>
                    <xdr:colOff>3797300</xdr:colOff>
                    <xdr:row>26</xdr:row>
                    <xdr:rowOff>215900</xdr:rowOff>
                  </from>
                  <to>
                    <xdr:col>8</xdr:col>
                    <xdr:colOff>4724400</xdr:colOff>
                    <xdr:row>26</xdr:row>
                    <xdr:rowOff>520700</xdr:rowOff>
                  </to>
                </anchor>
              </controlPr>
            </control>
          </mc:Choice>
        </mc:AlternateContent>
        <mc:AlternateContent xmlns:mc="http://schemas.openxmlformats.org/markup-compatibility/2006">
          <mc:Choice Requires="x14">
            <control shapeId="91177" r:id="rId22" name="Check Box 41">
              <controlPr defaultSize="0" autoFill="0" autoLine="0" autoPict="0">
                <anchor moveWithCells="1">
                  <from>
                    <xdr:col>8</xdr:col>
                    <xdr:colOff>1295400</xdr:colOff>
                    <xdr:row>45</xdr:row>
                    <xdr:rowOff>196850</xdr:rowOff>
                  </from>
                  <to>
                    <xdr:col>8</xdr:col>
                    <xdr:colOff>2216150</xdr:colOff>
                    <xdr:row>45</xdr:row>
                    <xdr:rowOff>495300</xdr:rowOff>
                  </to>
                </anchor>
              </controlPr>
            </control>
          </mc:Choice>
        </mc:AlternateContent>
        <mc:AlternateContent xmlns:mc="http://schemas.openxmlformats.org/markup-compatibility/2006">
          <mc:Choice Requires="x14">
            <control shapeId="91178" r:id="rId23" name="Check Box 42">
              <controlPr defaultSize="0" autoFill="0" autoLine="0" autoPict="0">
                <anchor moveWithCells="1">
                  <from>
                    <xdr:col>8</xdr:col>
                    <xdr:colOff>2616200</xdr:colOff>
                    <xdr:row>45</xdr:row>
                    <xdr:rowOff>196850</xdr:rowOff>
                  </from>
                  <to>
                    <xdr:col>8</xdr:col>
                    <xdr:colOff>3568700</xdr:colOff>
                    <xdr:row>45</xdr:row>
                    <xdr:rowOff>495300</xdr:rowOff>
                  </to>
                </anchor>
              </controlPr>
            </control>
          </mc:Choice>
        </mc:AlternateContent>
        <mc:AlternateContent xmlns:mc="http://schemas.openxmlformats.org/markup-compatibility/2006">
          <mc:Choice Requires="x14">
            <control shapeId="91179" r:id="rId24" name="Check Box 43">
              <controlPr defaultSize="0" autoFill="0" autoLine="0" autoPict="0">
                <anchor moveWithCells="1">
                  <from>
                    <xdr:col>8</xdr:col>
                    <xdr:colOff>5022850</xdr:colOff>
                    <xdr:row>45</xdr:row>
                    <xdr:rowOff>196850</xdr:rowOff>
                  </from>
                  <to>
                    <xdr:col>8</xdr:col>
                    <xdr:colOff>5943600</xdr:colOff>
                    <xdr:row>45</xdr:row>
                    <xdr:rowOff>495300</xdr:rowOff>
                  </to>
                </anchor>
              </controlPr>
            </control>
          </mc:Choice>
        </mc:AlternateContent>
        <mc:AlternateContent xmlns:mc="http://schemas.openxmlformats.org/markup-compatibility/2006">
          <mc:Choice Requires="x14">
            <control shapeId="91180" r:id="rId25" name="Check Box 44">
              <controlPr defaultSize="0" autoFill="0" autoLine="0" autoPict="0">
                <anchor moveWithCells="1">
                  <from>
                    <xdr:col>8</xdr:col>
                    <xdr:colOff>3797300</xdr:colOff>
                    <xdr:row>45</xdr:row>
                    <xdr:rowOff>190500</xdr:rowOff>
                  </from>
                  <to>
                    <xdr:col>8</xdr:col>
                    <xdr:colOff>4730750</xdr:colOff>
                    <xdr:row>45</xdr:row>
                    <xdr:rowOff>488950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U426"/>
  <sheetViews>
    <sheetView topLeftCell="A37" zoomScale="65" zoomScaleNormal="65" zoomScaleSheetLayoutView="80" workbookViewId="0">
      <selection activeCell="I47" sqref="I47"/>
    </sheetView>
  </sheetViews>
  <sheetFormatPr defaultColWidth="8.90625" defaultRowHeight="13" x14ac:dyDescent="0.3"/>
  <cols>
    <col min="1" max="1" width="3.54296875" style="53" customWidth="1"/>
    <col min="2" max="2" width="4.54296875" style="52" customWidth="1"/>
    <col min="3" max="3" width="17.36328125" style="34" customWidth="1"/>
    <col min="4" max="4" width="15.08984375" style="34" customWidth="1"/>
    <col min="5" max="5" width="12.453125" style="34" customWidth="1"/>
    <col min="6" max="6" width="17.453125" style="34" customWidth="1"/>
    <col min="7" max="7" width="20.36328125" style="34" customWidth="1"/>
    <col min="8" max="8" width="2.453125" style="35" customWidth="1"/>
    <col min="9" max="9" width="114.90625" style="34" customWidth="1"/>
    <col min="10" max="16384" width="8.90625" style="34"/>
  </cols>
  <sheetData>
    <row r="1" spans="1:47" ht="31.5" customHeight="1" x14ac:dyDescent="0.4">
      <c r="A1" s="294" t="s">
        <v>76</v>
      </c>
      <c r="B1" s="294"/>
      <c r="C1" s="294"/>
      <c r="D1" s="294"/>
      <c r="E1" s="294"/>
      <c r="F1" s="294"/>
      <c r="G1" s="294"/>
      <c r="H1" s="294"/>
      <c r="I1" s="29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row>
    <row r="2" spans="1:47" ht="24.75" customHeight="1" x14ac:dyDescent="0.4">
      <c r="A2" s="294" t="s">
        <v>78</v>
      </c>
      <c r="B2" s="294"/>
      <c r="C2" s="294"/>
      <c r="D2" s="294"/>
      <c r="E2" s="294"/>
      <c r="F2" s="294"/>
      <c r="G2" s="294"/>
      <c r="H2" s="294"/>
      <c r="I2" s="29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row>
    <row r="3" spans="1:47" ht="20.25" customHeight="1" x14ac:dyDescent="0.4">
      <c r="A3" s="294" t="s">
        <v>88</v>
      </c>
      <c r="B3" s="294"/>
      <c r="C3" s="294"/>
      <c r="D3" s="294"/>
      <c r="E3" s="294"/>
      <c r="F3" s="294"/>
      <c r="G3" s="294"/>
      <c r="H3" s="294"/>
      <c r="I3" s="29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row>
    <row r="4" spans="1:47" ht="20" x14ac:dyDescent="0.4">
      <c r="A4" s="294" t="s">
        <v>161</v>
      </c>
      <c r="B4" s="294"/>
      <c r="C4" s="294"/>
      <c r="D4" s="294"/>
      <c r="E4" s="294"/>
      <c r="F4" s="294"/>
      <c r="G4" s="294"/>
      <c r="H4" s="294"/>
      <c r="I4" s="29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row>
    <row r="5" spans="1:47" ht="31.25" customHeight="1" thickBot="1" x14ac:dyDescent="0.35">
      <c r="A5" s="211"/>
      <c r="B5" s="212"/>
      <c r="C5" s="213"/>
      <c r="D5" s="213"/>
      <c r="E5" s="213"/>
      <c r="F5" s="213"/>
      <c r="G5" s="213"/>
      <c r="H5" s="213"/>
      <c r="I5" s="213"/>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row>
    <row r="6" spans="1:47" s="15" customFormat="1" ht="27.65" customHeight="1" thickBot="1" x14ac:dyDescent="0.45">
      <c r="A6" s="17"/>
      <c r="B6" s="404" t="s">
        <v>53</v>
      </c>
      <c r="C6" s="405"/>
      <c r="D6" s="405"/>
      <c r="E6" s="405"/>
      <c r="F6" s="405"/>
      <c r="G6" s="405"/>
      <c r="H6" s="405"/>
      <c r="I6" s="406"/>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row>
    <row r="7" spans="1:47" s="15" customFormat="1" ht="27.65" customHeight="1" thickBot="1" x14ac:dyDescent="0.45">
      <c r="A7" s="54"/>
      <c r="B7" s="407" t="s">
        <v>121</v>
      </c>
      <c r="C7" s="408"/>
      <c r="D7" s="408"/>
      <c r="E7" s="408"/>
      <c r="F7" s="408"/>
      <c r="G7" s="408"/>
      <c r="H7" s="408"/>
      <c r="I7" s="409"/>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row>
    <row r="8" spans="1:47" s="55" customFormat="1" ht="17.5" x14ac:dyDescent="0.25">
      <c r="A8" s="426"/>
      <c r="B8" s="427"/>
      <c r="C8" s="427"/>
      <c r="D8" s="427"/>
      <c r="E8" s="427"/>
      <c r="F8" s="427"/>
      <c r="G8" s="427"/>
      <c r="H8" s="427"/>
      <c r="I8" s="427"/>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row>
    <row r="9" spans="1:47" s="55" customFormat="1" ht="17.5" x14ac:dyDescent="0.25">
      <c r="A9" s="426"/>
      <c r="B9" s="426"/>
      <c r="C9" s="426"/>
      <c r="D9" s="426"/>
      <c r="E9" s="426"/>
      <c r="F9" s="426"/>
      <c r="G9" s="426"/>
      <c r="H9" s="426"/>
      <c r="I9" s="426"/>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row>
    <row r="10" spans="1:47" ht="47.25" customHeight="1" thickBot="1" x14ac:dyDescent="0.4">
      <c r="A10" s="211"/>
      <c r="B10" s="432" t="s">
        <v>93</v>
      </c>
      <c r="C10" s="432"/>
      <c r="D10" s="432"/>
      <c r="E10" s="425">
        <f>('Tab 4- Grant Contact Info'!$D$5)</f>
        <v>0</v>
      </c>
      <c r="F10" s="425"/>
      <c r="G10" s="425"/>
      <c r="H10" s="425"/>
      <c r="I10" s="425"/>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row>
    <row r="11" spans="1:47" ht="47.25" customHeight="1" thickBot="1" x14ac:dyDescent="0.45">
      <c r="A11" s="211"/>
      <c r="B11" s="411" t="s">
        <v>89</v>
      </c>
      <c r="C11" s="411"/>
      <c r="D11" s="411"/>
      <c r="E11" s="415"/>
      <c r="F11" s="415"/>
      <c r="G11" s="415"/>
      <c r="H11" s="415"/>
      <c r="I11" s="415"/>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row>
    <row r="12" spans="1:47" ht="20.25" customHeight="1" x14ac:dyDescent="0.35">
      <c r="A12" s="211"/>
      <c r="B12" s="212"/>
      <c r="C12" s="214"/>
      <c r="D12" s="215"/>
      <c r="E12" s="213"/>
      <c r="F12" s="213"/>
      <c r="G12" s="213"/>
      <c r="H12" s="213"/>
      <c r="I12" s="213"/>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row>
    <row r="13" spans="1:47" ht="34.65" customHeight="1" x14ac:dyDescent="0.4">
      <c r="A13" s="216" t="s">
        <v>20</v>
      </c>
      <c r="B13" s="217" t="s">
        <v>104</v>
      </c>
      <c r="C13" s="218"/>
      <c r="D13" s="191"/>
      <c r="E13" s="191"/>
      <c r="F13" s="191"/>
      <c r="G13" s="191"/>
      <c r="H13" s="219"/>
      <c r="I13" s="219"/>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row>
    <row r="14" spans="1:47" ht="15.75" customHeight="1" x14ac:dyDescent="0.4">
      <c r="A14" s="216"/>
      <c r="B14" s="218"/>
      <c r="C14" s="196"/>
      <c r="D14" s="196"/>
      <c r="E14" s="196"/>
      <c r="F14" s="196"/>
      <c r="G14" s="196"/>
      <c r="H14" s="219"/>
      <c r="I14" s="219"/>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row>
    <row r="15" spans="1:47" ht="42" customHeight="1" x14ac:dyDescent="0.45">
      <c r="A15" s="216"/>
      <c r="B15" s="218"/>
      <c r="C15" s="410" t="s">
        <v>109</v>
      </c>
      <c r="D15" s="410"/>
      <c r="E15" s="410"/>
      <c r="F15" s="410"/>
      <c r="G15" s="410"/>
      <c r="H15" s="410"/>
      <c r="I15" s="410"/>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row>
    <row r="16" spans="1:47" ht="22.5" customHeight="1" x14ac:dyDescent="0.45">
      <c r="A16" s="216"/>
      <c r="B16" s="218"/>
      <c r="C16" s="220"/>
      <c r="D16" s="221"/>
      <c r="E16" s="221"/>
      <c r="F16" s="221"/>
      <c r="G16" s="221"/>
      <c r="H16" s="222"/>
      <c r="I16" s="222"/>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row>
    <row r="17" spans="1:47" ht="39.75" customHeight="1" x14ac:dyDescent="0.45">
      <c r="A17" s="216"/>
      <c r="B17" s="218"/>
      <c r="C17" s="410" t="s">
        <v>70</v>
      </c>
      <c r="D17" s="410"/>
      <c r="E17" s="410"/>
      <c r="F17" s="410"/>
      <c r="G17" s="410"/>
      <c r="H17" s="410"/>
      <c r="I17" s="410"/>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row>
    <row r="18" spans="1:47" x14ac:dyDescent="0.3">
      <c r="A18" s="211"/>
      <c r="B18" s="212"/>
      <c r="C18" s="213"/>
      <c r="D18" s="213"/>
      <c r="E18" s="213"/>
      <c r="F18" s="213"/>
      <c r="G18" s="213"/>
      <c r="H18" s="213"/>
      <c r="I18" s="213"/>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row>
    <row r="19" spans="1:47" ht="40.5" customHeight="1" x14ac:dyDescent="0.45">
      <c r="A19" s="216"/>
      <c r="B19" s="218"/>
      <c r="C19" s="428" t="s">
        <v>94</v>
      </c>
      <c r="D19" s="428"/>
      <c r="E19" s="428"/>
      <c r="F19" s="428"/>
      <c r="G19" s="428"/>
      <c r="H19" s="428"/>
      <c r="I19" s="428"/>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row>
    <row r="20" spans="1:47" ht="14" customHeight="1" x14ac:dyDescent="0.45">
      <c r="A20" s="216"/>
      <c r="B20" s="218"/>
      <c r="C20" s="220"/>
      <c r="D20" s="221"/>
      <c r="E20" s="221"/>
      <c r="F20" s="221"/>
      <c r="G20" s="221"/>
      <c r="H20" s="222"/>
      <c r="I20" s="222"/>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row>
    <row r="21" spans="1:47" ht="61.65" customHeight="1" x14ac:dyDescent="0.45">
      <c r="A21" s="216"/>
      <c r="B21" s="218"/>
      <c r="C21" s="428" t="s">
        <v>131</v>
      </c>
      <c r="D21" s="428"/>
      <c r="E21" s="428"/>
      <c r="F21" s="428"/>
      <c r="G21" s="428"/>
      <c r="H21" s="428"/>
      <c r="I21" s="428"/>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row>
    <row r="22" spans="1:47" ht="37.5" customHeight="1" x14ac:dyDescent="0.45">
      <c r="A22" s="216" t="s">
        <v>22</v>
      </c>
      <c r="B22" s="434" t="s">
        <v>111</v>
      </c>
      <c r="C22" s="434"/>
      <c r="D22" s="434"/>
      <c r="E22" s="434"/>
      <c r="F22" s="434"/>
      <c r="G22" s="434"/>
      <c r="H22" s="434"/>
      <c r="I22" s="43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row>
    <row r="23" spans="1:47" ht="27.75" customHeight="1" x14ac:dyDescent="0.45">
      <c r="A23" s="216"/>
      <c r="B23" s="433" t="s">
        <v>110</v>
      </c>
      <c r="C23" s="433"/>
      <c r="D23" s="433"/>
      <c r="E23" s="433"/>
      <c r="F23" s="433"/>
      <c r="G23" s="433"/>
      <c r="H23" s="433"/>
      <c r="I23" s="433"/>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row>
    <row r="24" spans="1:47" ht="17.25" customHeight="1" thickBot="1" x14ac:dyDescent="0.35">
      <c r="A24" s="211"/>
      <c r="B24" s="212"/>
      <c r="C24" s="213"/>
      <c r="D24" s="213"/>
      <c r="E24" s="213"/>
      <c r="F24" s="213"/>
      <c r="G24" s="213"/>
      <c r="H24" s="213"/>
      <c r="I24" s="213"/>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row>
    <row r="25" spans="1:47" ht="33.75" customHeight="1" thickBot="1" x14ac:dyDescent="0.45">
      <c r="A25" s="56"/>
      <c r="B25" s="412" t="s">
        <v>21</v>
      </c>
      <c r="C25" s="413"/>
      <c r="D25" s="413"/>
      <c r="E25" s="413"/>
      <c r="F25" s="413"/>
      <c r="G25" s="413"/>
      <c r="H25" s="413"/>
      <c r="I25" s="41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row>
    <row r="26" spans="1:47" s="57" customFormat="1" ht="18" thickBot="1" x14ac:dyDescent="0.3">
      <c r="A26" s="223"/>
      <c r="B26" s="429"/>
      <c r="C26" s="430"/>
      <c r="D26" s="430"/>
      <c r="E26" s="430"/>
      <c r="F26" s="430"/>
      <c r="G26" s="430"/>
      <c r="H26" s="430"/>
      <c r="I26" s="431"/>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row>
    <row r="27" spans="1:47" ht="48" customHeight="1" thickBot="1" x14ac:dyDescent="0.4">
      <c r="A27" s="211"/>
      <c r="B27" s="212"/>
      <c r="C27" s="224" t="s">
        <v>35</v>
      </c>
      <c r="D27" s="213"/>
      <c r="E27" s="213"/>
      <c r="F27" s="213"/>
      <c r="G27" s="213"/>
      <c r="I27" s="42" t="s">
        <v>42</v>
      </c>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row>
    <row r="28" spans="1:47" ht="99.65" customHeight="1" thickBot="1" x14ac:dyDescent="0.35">
      <c r="A28" s="211"/>
      <c r="B28" s="212"/>
      <c r="C28" s="416"/>
      <c r="D28" s="417"/>
      <c r="E28" s="417"/>
      <c r="F28" s="417"/>
      <c r="G28" s="418"/>
      <c r="H28" s="213"/>
      <c r="I28" s="44" t="s">
        <v>51</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row>
    <row r="29" spans="1:47" s="58" customFormat="1" ht="8.25" customHeight="1" thickTop="1" thickBot="1" x14ac:dyDescent="0.35">
      <c r="A29" s="211"/>
      <c r="B29" s="212"/>
      <c r="C29" s="37"/>
      <c r="D29" s="38"/>
      <c r="E29" s="38"/>
      <c r="F29" s="38"/>
      <c r="G29" s="39"/>
      <c r="H29" s="35"/>
      <c r="I29" s="419"/>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row>
    <row r="30" spans="1:47" ht="28.5" customHeight="1" x14ac:dyDescent="0.3">
      <c r="A30" s="211"/>
      <c r="B30" s="212"/>
      <c r="C30" s="393" t="s">
        <v>19</v>
      </c>
      <c r="D30" s="393" t="s">
        <v>8</v>
      </c>
      <c r="E30" s="393" t="s">
        <v>9</v>
      </c>
      <c r="F30" s="393" t="s">
        <v>7</v>
      </c>
      <c r="G30" s="2" t="s">
        <v>10</v>
      </c>
      <c r="H30" s="213"/>
      <c r="I30" s="420"/>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row>
    <row r="31" spans="1:47" ht="15" customHeight="1" x14ac:dyDescent="0.3">
      <c r="A31" s="211"/>
      <c r="B31" s="212"/>
      <c r="C31" s="394"/>
      <c r="D31" s="396"/>
      <c r="E31" s="396"/>
      <c r="F31" s="396"/>
      <c r="G31" s="9"/>
      <c r="H31" s="213"/>
      <c r="I31" s="420"/>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row>
    <row r="32" spans="1:47" ht="15" customHeight="1" x14ac:dyDescent="0.3">
      <c r="A32" s="211"/>
      <c r="B32" s="212"/>
      <c r="C32" s="394"/>
      <c r="D32" s="396"/>
      <c r="E32" s="396"/>
      <c r="F32" s="396"/>
      <c r="G32" s="9"/>
      <c r="H32" s="213"/>
      <c r="I32" s="420"/>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row>
    <row r="33" spans="1:47" ht="25.5" customHeight="1" thickBot="1" x14ac:dyDescent="0.35">
      <c r="A33" s="211"/>
      <c r="B33" s="212"/>
      <c r="C33" s="395"/>
      <c r="D33" s="397"/>
      <c r="E33" s="397"/>
      <c r="F33" s="397"/>
      <c r="G33" s="10"/>
      <c r="H33" s="213"/>
      <c r="I33" s="420"/>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row>
    <row r="34" spans="1:47" ht="33.9" customHeight="1" thickTop="1" thickBot="1" x14ac:dyDescent="0.4">
      <c r="A34" s="211"/>
      <c r="B34" s="212"/>
      <c r="C34" s="8" t="s">
        <v>11</v>
      </c>
      <c r="D34" s="11"/>
      <c r="E34" s="12"/>
      <c r="F34" s="13">
        <f>D34*Text11</f>
        <v>0</v>
      </c>
      <c r="G34" s="4"/>
      <c r="H34" s="213"/>
      <c r="I34" s="420"/>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row>
    <row r="35" spans="1:47" ht="33.9" customHeight="1" thickBot="1" x14ac:dyDescent="0.4">
      <c r="A35" s="211"/>
      <c r="B35" s="212"/>
      <c r="C35" s="3" t="s">
        <v>12</v>
      </c>
      <c r="D35" s="11"/>
      <c r="E35" s="12"/>
      <c r="F35" s="13">
        <f t="shared" ref="F35:F41" si="0">SUM(D35*E35)</f>
        <v>0</v>
      </c>
      <c r="G35" s="5"/>
      <c r="H35" s="213"/>
      <c r="I35" s="420"/>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row>
    <row r="36" spans="1:47" ht="33.9" customHeight="1" thickBot="1" x14ac:dyDescent="0.4">
      <c r="A36" s="211"/>
      <c r="B36" s="212"/>
      <c r="C36" s="3" t="s">
        <v>13</v>
      </c>
      <c r="D36" s="11"/>
      <c r="E36" s="12"/>
      <c r="F36" s="13">
        <f t="shared" si="0"/>
        <v>0</v>
      </c>
      <c r="G36" s="5"/>
      <c r="H36" s="213"/>
      <c r="I36" s="42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row>
    <row r="37" spans="1:47" ht="33.9" customHeight="1" thickBot="1" x14ac:dyDescent="0.4">
      <c r="A37" s="211"/>
      <c r="B37" s="212"/>
      <c r="C37" s="8" t="s">
        <v>14</v>
      </c>
      <c r="D37" s="11"/>
      <c r="E37" s="12"/>
      <c r="F37" s="13">
        <f t="shared" si="0"/>
        <v>0</v>
      </c>
      <c r="G37" s="5"/>
      <c r="H37" s="213"/>
      <c r="I37" s="420"/>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row>
    <row r="38" spans="1:47" ht="33.9" customHeight="1" thickBot="1" x14ac:dyDescent="0.4">
      <c r="A38" s="211"/>
      <c r="B38" s="212"/>
      <c r="C38" s="3" t="s">
        <v>15</v>
      </c>
      <c r="D38" s="11"/>
      <c r="E38" s="12"/>
      <c r="F38" s="13">
        <f t="shared" si="0"/>
        <v>0</v>
      </c>
      <c r="G38" s="5"/>
      <c r="H38" s="213"/>
      <c r="I38" s="420"/>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row>
    <row r="39" spans="1:47" ht="47" customHeight="1" thickBot="1" x14ac:dyDescent="0.4">
      <c r="A39" s="211"/>
      <c r="B39" s="212"/>
      <c r="C39" s="3" t="s">
        <v>16</v>
      </c>
      <c r="D39" s="11"/>
      <c r="E39" s="12"/>
      <c r="F39" s="13">
        <f t="shared" si="0"/>
        <v>0</v>
      </c>
      <c r="G39" s="5"/>
      <c r="H39" s="213"/>
      <c r="I39" s="420"/>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row>
    <row r="40" spans="1:47" ht="39.15" customHeight="1" thickBot="1" x14ac:dyDescent="0.4">
      <c r="A40" s="211"/>
      <c r="B40" s="212"/>
      <c r="C40" s="43" t="s">
        <v>17</v>
      </c>
      <c r="D40" s="11"/>
      <c r="E40" s="12"/>
      <c r="F40" s="13">
        <f t="shared" si="0"/>
        <v>0</v>
      </c>
      <c r="G40" s="4"/>
      <c r="H40" s="213"/>
      <c r="I40" s="420"/>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row>
    <row r="41" spans="1:47" ht="30" customHeight="1" thickBot="1" x14ac:dyDescent="0.4">
      <c r="A41" s="211"/>
      <c r="B41" s="212"/>
      <c r="C41" s="3"/>
      <c r="D41" s="11"/>
      <c r="E41" s="12"/>
      <c r="F41" s="13">
        <f t="shared" si="0"/>
        <v>0</v>
      </c>
      <c r="G41" s="4"/>
      <c r="H41" s="213"/>
      <c r="I41" s="420"/>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row>
    <row r="42" spans="1:47" ht="38.25" customHeight="1" thickBot="1" x14ac:dyDescent="0.4">
      <c r="A42" s="211"/>
      <c r="B42" s="212"/>
      <c r="C42" s="6" t="s">
        <v>18</v>
      </c>
      <c r="D42" s="7"/>
      <c r="E42" s="7"/>
      <c r="F42" s="13">
        <f>SUM(F34:F41)</f>
        <v>0</v>
      </c>
      <c r="G42" s="26"/>
      <c r="H42" s="213"/>
      <c r="I42" s="421"/>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row>
    <row r="43" spans="1:47" s="35" customFormat="1" ht="17.25" customHeight="1" thickBot="1" x14ac:dyDescent="0.4">
      <c r="A43" s="211"/>
      <c r="B43" s="212"/>
      <c r="C43" s="225"/>
      <c r="D43" s="226"/>
      <c r="E43" s="226"/>
      <c r="F43" s="227"/>
      <c r="G43" s="226"/>
      <c r="H43" s="213"/>
      <c r="I43" s="228"/>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row>
    <row r="44" spans="1:47" ht="21.9" customHeight="1" thickBot="1" x14ac:dyDescent="0.45">
      <c r="A44" s="211"/>
      <c r="B44" s="212"/>
      <c r="C44" s="398" t="s">
        <v>21</v>
      </c>
      <c r="D44" s="399"/>
      <c r="E44" s="399"/>
      <c r="F44" s="399"/>
      <c r="G44" s="399"/>
      <c r="H44" s="399"/>
      <c r="I44" s="400"/>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row>
    <row r="45" spans="1:47" s="24" customFormat="1" ht="13.25" customHeight="1" thickBot="1" x14ac:dyDescent="0.45">
      <c r="A45" s="229"/>
      <c r="B45" s="230"/>
      <c r="C45" s="231"/>
      <c r="D45" s="231"/>
      <c r="E45" s="231"/>
      <c r="F45" s="231"/>
      <c r="G45" s="231"/>
      <c r="H45" s="36"/>
      <c r="I45" s="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row>
    <row r="46" spans="1:47" ht="45.75" customHeight="1" thickBot="1" x14ac:dyDescent="0.4">
      <c r="A46" s="211"/>
      <c r="B46" s="212"/>
      <c r="C46" s="224" t="s">
        <v>36</v>
      </c>
      <c r="D46" s="213"/>
      <c r="E46" s="213"/>
      <c r="F46" s="213"/>
      <c r="G46" s="213"/>
      <c r="I46" s="29" t="s">
        <v>42</v>
      </c>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row>
    <row r="47" spans="1:47" ht="96.15" customHeight="1" thickBot="1" x14ac:dyDescent="0.35">
      <c r="A47" s="211"/>
      <c r="B47" s="212"/>
      <c r="C47" s="422"/>
      <c r="D47" s="423"/>
      <c r="E47" s="423"/>
      <c r="F47" s="423"/>
      <c r="G47" s="424"/>
      <c r="I47" s="30" t="s">
        <v>52</v>
      </c>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row>
    <row r="48" spans="1:47" s="35" customFormat="1" ht="8.25" customHeight="1" thickBot="1" x14ac:dyDescent="0.35">
      <c r="A48" s="211"/>
      <c r="B48" s="212"/>
      <c r="C48" s="37"/>
      <c r="D48" s="38"/>
      <c r="E48" s="38"/>
      <c r="F48" s="38"/>
      <c r="G48" s="39"/>
      <c r="I48" s="45"/>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row>
    <row r="49" spans="1:47" ht="28.5" customHeight="1" thickTop="1" x14ac:dyDescent="0.3">
      <c r="A49" s="211"/>
      <c r="B49" s="212"/>
      <c r="C49" s="393" t="s">
        <v>19</v>
      </c>
      <c r="D49" s="393" t="s">
        <v>8</v>
      </c>
      <c r="E49" s="393" t="s">
        <v>9</v>
      </c>
      <c r="F49" s="393" t="s">
        <v>7</v>
      </c>
      <c r="G49" s="235" t="s">
        <v>10</v>
      </c>
      <c r="H49" s="213"/>
      <c r="I49" s="401"/>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row>
    <row r="50" spans="1:47" ht="15" customHeight="1" x14ac:dyDescent="0.3">
      <c r="A50" s="211"/>
      <c r="B50" s="212"/>
      <c r="C50" s="394"/>
      <c r="D50" s="396"/>
      <c r="E50" s="396"/>
      <c r="F50" s="396"/>
      <c r="G50" s="236"/>
      <c r="H50" s="213"/>
      <c r="I50" s="402"/>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row>
    <row r="51" spans="1:47" ht="15" customHeight="1" x14ac:dyDescent="0.3">
      <c r="A51" s="211"/>
      <c r="B51" s="212"/>
      <c r="C51" s="394"/>
      <c r="D51" s="396"/>
      <c r="E51" s="396"/>
      <c r="F51" s="396"/>
      <c r="G51" s="236"/>
      <c r="H51" s="213"/>
      <c r="I51" s="402"/>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row>
    <row r="52" spans="1:47" ht="25.5" customHeight="1" thickBot="1" x14ac:dyDescent="0.35">
      <c r="A52" s="211"/>
      <c r="B52" s="212"/>
      <c r="C52" s="395"/>
      <c r="D52" s="397"/>
      <c r="E52" s="397"/>
      <c r="F52" s="397"/>
      <c r="G52" s="237"/>
      <c r="H52" s="213"/>
      <c r="I52" s="402"/>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row>
    <row r="53" spans="1:47" ht="34.65" customHeight="1" thickTop="1" thickBot="1" x14ac:dyDescent="0.4">
      <c r="A53" s="211"/>
      <c r="B53" s="212"/>
      <c r="C53" s="8" t="s">
        <v>11</v>
      </c>
      <c r="D53" s="11"/>
      <c r="E53" s="12"/>
      <c r="F53" s="13">
        <f t="shared" ref="F53:F60" si="1">SUM(D53*E53)</f>
        <v>0</v>
      </c>
      <c r="G53" s="4"/>
      <c r="H53" s="213"/>
      <c r="I53" s="402"/>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row>
    <row r="54" spans="1:47" ht="34.65" customHeight="1" thickBot="1" x14ac:dyDescent="0.4">
      <c r="A54" s="211"/>
      <c r="B54" s="212"/>
      <c r="C54" s="3" t="s">
        <v>12</v>
      </c>
      <c r="D54" s="11"/>
      <c r="E54" s="12"/>
      <c r="F54" s="13">
        <f t="shared" si="1"/>
        <v>0</v>
      </c>
      <c r="G54" s="5"/>
      <c r="H54" s="213"/>
      <c r="I54" s="402"/>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row>
    <row r="55" spans="1:47" ht="34.65" customHeight="1" thickBot="1" x14ac:dyDescent="0.4">
      <c r="A55" s="211"/>
      <c r="B55" s="212"/>
      <c r="C55" s="3" t="s">
        <v>13</v>
      </c>
      <c r="D55" s="11"/>
      <c r="E55" s="12"/>
      <c r="F55" s="13">
        <f t="shared" si="1"/>
        <v>0</v>
      </c>
      <c r="G55" s="5"/>
      <c r="H55" s="213"/>
      <c r="I55" s="402"/>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row>
    <row r="56" spans="1:47" ht="34.65" customHeight="1" thickBot="1" x14ac:dyDescent="0.4">
      <c r="A56" s="211"/>
      <c r="B56" s="212"/>
      <c r="C56" s="8" t="s">
        <v>14</v>
      </c>
      <c r="D56" s="11"/>
      <c r="E56" s="12"/>
      <c r="F56" s="13">
        <f t="shared" si="1"/>
        <v>0</v>
      </c>
      <c r="G56" s="5"/>
      <c r="H56" s="213"/>
      <c r="I56" s="402"/>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row>
    <row r="57" spans="1:47" ht="34.65" customHeight="1" thickBot="1" x14ac:dyDescent="0.4">
      <c r="A57" s="211"/>
      <c r="B57" s="212"/>
      <c r="C57" s="3" t="s">
        <v>15</v>
      </c>
      <c r="D57" s="11"/>
      <c r="E57" s="12"/>
      <c r="F57" s="13">
        <f t="shared" si="1"/>
        <v>0</v>
      </c>
      <c r="G57" s="5"/>
      <c r="H57" s="213"/>
      <c r="I57" s="402"/>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row>
    <row r="58" spans="1:47" ht="46.65" customHeight="1" thickBot="1" x14ac:dyDescent="0.4">
      <c r="A58" s="211"/>
      <c r="B58" s="212"/>
      <c r="C58" s="3" t="s">
        <v>16</v>
      </c>
      <c r="D58" s="11"/>
      <c r="E58" s="12"/>
      <c r="F58" s="13">
        <f t="shared" si="1"/>
        <v>0</v>
      </c>
      <c r="G58" s="5"/>
      <c r="H58" s="213"/>
      <c r="I58" s="402"/>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row>
    <row r="59" spans="1:47" ht="61.65" customHeight="1" thickBot="1" x14ac:dyDescent="0.4">
      <c r="A59" s="211"/>
      <c r="B59" s="212"/>
      <c r="C59" s="43" t="s">
        <v>17</v>
      </c>
      <c r="D59" s="11"/>
      <c r="E59" s="12"/>
      <c r="F59" s="13">
        <f t="shared" si="1"/>
        <v>0</v>
      </c>
      <c r="G59" s="4"/>
      <c r="H59" s="213"/>
      <c r="I59" s="402"/>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row>
    <row r="60" spans="1:47" ht="22.5" customHeight="1" thickBot="1" x14ac:dyDescent="0.4">
      <c r="A60" s="211"/>
      <c r="B60" s="212"/>
      <c r="C60" s="3"/>
      <c r="D60" s="11"/>
      <c r="E60" s="12"/>
      <c r="F60" s="13">
        <f t="shared" si="1"/>
        <v>0</v>
      </c>
      <c r="G60" s="4"/>
      <c r="H60" s="213"/>
      <c r="I60" s="402"/>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row>
    <row r="61" spans="1:47" ht="22.5" customHeight="1" thickBot="1" x14ac:dyDescent="0.4">
      <c r="A61" s="211"/>
      <c r="B61" s="212"/>
      <c r="C61" s="6" t="s">
        <v>18</v>
      </c>
      <c r="D61" s="7"/>
      <c r="E61" s="7"/>
      <c r="F61" s="13">
        <f>SUM(F53:F60)</f>
        <v>0</v>
      </c>
      <c r="G61" s="26"/>
      <c r="I61" s="403"/>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47" s="35" customFormat="1" ht="27.5" customHeight="1" thickBot="1" x14ac:dyDescent="0.4">
      <c r="A62" s="211"/>
      <c r="B62" s="212"/>
      <c r="C62" s="225"/>
      <c r="D62" s="226"/>
      <c r="E62" s="226"/>
      <c r="F62" s="227"/>
      <c r="G62" s="226"/>
      <c r="H62" s="213"/>
      <c r="I62" s="23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row>
    <row r="63" spans="1:47" ht="17.5" x14ac:dyDescent="0.35">
      <c r="A63" s="211"/>
      <c r="B63" s="212"/>
      <c r="C63" s="390" t="s">
        <v>37</v>
      </c>
      <c r="D63" s="391"/>
      <c r="E63" s="391"/>
      <c r="F63" s="391"/>
      <c r="G63" s="391"/>
      <c r="H63" s="391"/>
      <c r="I63" s="392"/>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row>
    <row r="64" spans="1:47" s="48" customFormat="1" ht="20.5" x14ac:dyDescent="0.45">
      <c r="A64" s="232"/>
      <c r="B64" s="161"/>
      <c r="C64" s="59"/>
      <c r="D64" s="60" t="s">
        <v>38</v>
      </c>
      <c r="E64" s="61"/>
      <c r="F64" s="31">
        <f>$F$42</f>
        <v>0</v>
      </c>
      <c r="G64" s="61"/>
      <c r="H64" s="62"/>
      <c r="I64" s="6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row>
    <row r="65" spans="1:47" s="48" customFormat="1" ht="20.5" x14ac:dyDescent="0.45">
      <c r="A65" s="232"/>
      <c r="B65" s="161"/>
      <c r="C65" s="59"/>
      <c r="D65" s="60" t="s">
        <v>39</v>
      </c>
      <c r="E65" s="61"/>
      <c r="F65" s="64">
        <f>$F$61</f>
        <v>0</v>
      </c>
      <c r="G65" s="61"/>
      <c r="H65" s="62"/>
      <c r="I65" s="6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row>
    <row r="66" spans="1:47" s="65" customFormat="1" ht="20.5" thickBot="1" x14ac:dyDescent="0.45">
      <c r="A66" s="233"/>
      <c r="B66" s="127"/>
      <c r="C66" s="66"/>
      <c r="D66" s="67" t="s">
        <v>40</v>
      </c>
      <c r="E66" s="68"/>
      <c r="F66" s="69">
        <f>SUM(F64:F65)</f>
        <v>0</v>
      </c>
      <c r="G66" s="69"/>
      <c r="H66" s="70"/>
      <c r="I66" s="71"/>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row>
    <row r="67" spans="1:47" x14ac:dyDescent="0.3">
      <c r="A67" s="238"/>
      <c r="B67" s="239"/>
      <c r="C67" s="240"/>
      <c r="D67" s="240"/>
      <c r="E67" s="240"/>
      <c r="F67" s="240"/>
      <c r="G67" s="240"/>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row>
    <row r="68" spans="1:47" x14ac:dyDescent="0.3">
      <c r="A68" s="238"/>
      <c r="B68" s="23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row>
    <row r="69" spans="1:47" x14ac:dyDescent="0.3">
      <c r="A69" s="238"/>
      <c r="B69" s="239"/>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row>
    <row r="70" spans="1:47" x14ac:dyDescent="0.3">
      <c r="A70" s="238"/>
      <c r="B70" s="239"/>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row>
    <row r="71" spans="1:47" x14ac:dyDescent="0.3">
      <c r="A71" s="238"/>
      <c r="B71" s="239"/>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row>
    <row r="72" spans="1:47" x14ac:dyDescent="0.3">
      <c r="A72" s="238"/>
      <c r="B72" s="239"/>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row>
    <row r="73" spans="1:47" x14ac:dyDescent="0.3">
      <c r="A73" s="238"/>
      <c r="B73" s="239"/>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row>
    <row r="74" spans="1:47" x14ac:dyDescent="0.3">
      <c r="A74" s="238"/>
      <c r="B74" s="239"/>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row>
    <row r="75" spans="1:47" x14ac:dyDescent="0.3">
      <c r="A75" s="238"/>
      <c r="B75" s="239"/>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row>
    <row r="76" spans="1:47" x14ac:dyDescent="0.3">
      <c r="A76" s="238"/>
      <c r="B76" s="239"/>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row>
    <row r="77" spans="1:47" x14ac:dyDescent="0.3">
      <c r="A77" s="238"/>
      <c r="B77" s="239"/>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row>
    <row r="78" spans="1:47" x14ac:dyDescent="0.3">
      <c r="A78" s="238"/>
      <c r="B78" s="239"/>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row>
    <row r="79" spans="1:47" x14ac:dyDescent="0.3">
      <c r="A79" s="238"/>
      <c r="B79" s="239"/>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row>
    <row r="80" spans="1:47" x14ac:dyDescent="0.3">
      <c r="A80" s="238"/>
      <c r="B80" s="239"/>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row>
    <row r="81" spans="1:47" x14ac:dyDescent="0.3">
      <c r="A81" s="238"/>
      <c r="B81" s="239"/>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row>
    <row r="82" spans="1:47" x14ac:dyDescent="0.3">
      <c r="A82" s="238"/>
      <c r="B82" s="239"/>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row>
    <row r="83" spans="1:47" x14ac:dyDescent="0.3">
      <c r="A83" s="238"/>
      <c r="B83" s="239"/>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row>
    <row r="84" spans="1:47" x14ac:dyDescent="0.3">
      <c r="A84" s="238"/>
      <c r="B84" s="239"/>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row>
    <row r="85" spans="1:47" x14ac:dyDescent="0.3">
      <c r="A85" s="238"/>
      <c r="B85" s="239"/>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row>
    <row r="86" spans="1:47" x14ac:dyDescent="0.3">
      <c r="A86" s="238"/>
      <c r="B86" s="239"/>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row>
    <row r="87" spans="1:47" x14ac:dyDescent="0.3">
      <c r="A87" s="238"/>
      <c r="B87" s="239"/>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row>
    <row r="88" spans="1:47" x14ac:dyDescent="0.3">
      <c r="A88" s="238"/>
      <c r="B88" s="239"/>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row>
    <row r="89" spans="1:47" x14ac:dyDescent="0.3">
      <c r="A89" s="238"/>
      <c r="B89" s="239"/>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row>
    <row r="90" spans="1:47" x14ac:dyDescent="0.3">
      <c r="A90" s="238"/>
      <c r="B90" s="239"/>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row>
    <row r="91" spans="1:47" x14ac:dyDescent="0.3">
      <c r="A91" s="238"/>
      <c r="B91" s="239"/>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row>
    <row r="92" spans="1:47" x14ac:dyDescent="0.3">
      <c r="A92" s="238"/>
      <c r="B92" s="239"/>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row>
    <row r="93" spans="1:47" x14ac:dyDescent="0.3">
      <c r="A93" s="238"/>
      <c r="B93" s="239"/>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row>
    <row r="94" spans="1:47" x14ac:dyDescent="0.3">
      <c r="A94" s="238"/>
      <c r="B94" s="239"/>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row>
    <row r="95" spans="1:47" x14ac:dyDescent="0.3">
      <c r="A95" s="238"/>
      <c r="B95" s="239"/>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row>
    <row r="96" spans="1:47" x14ac:dyDescent="0.3">
      <c r="A96" s="238"/>
      <c r="B96" s="239"/>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row>
    <row r="97" spans="1:47" x14ac:dyDescent="0.3">
      <c r="A97" s="238"/>
      <c r="B97" s="239"/>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row>
    <row r="98" spans="1:47" x14ac:dyDescent="0.3">
      <c r="A98" s="238"/>
      <c r="B98" s="239"/>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row>
    <row r="99" spans="1:47" x14ac:dyDescent="0.3">
      <c r="A99" s="238"/>
      <c r="B99" s="239"/>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row>
    <row r="100" spans="1:47" x14ac:dyDescent="0.3">
      <c r="A100" s="238"/>
      <c r="B100" s="239"/>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row>
    <row r="101" spans="1:47" x14ac:dyDescent="0.3">
      <c r="A101" s="238"/>
      <c r="B101" s="239"/>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row>
    <row r="102" spans="1:47" x14ac:dyDescent="0.3">
      <c r="A102" s="238"/>
      <c r="B102" s="239"/>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row>
    <row r="103" spans="1:47" x14ac:dyDescent="0.3">
      <c r="A103" s="238"/>
      <c r="B103" s="239"/>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row>
    <row r="104" spans="1:47" x14ac:dyDescent="0.3">
      <c r="A104" s="238"/>
      <c r="B104" s="239"/>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row>
    <row r="105" spans="1:47" x14ac:dyDescent="0.3">
      <c r="A105" s="238"/>
      <c r="B105" s="239"/>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row>
    <row r="106" spans="1:47" x14ac:dyDescent="0.3">
      <c r="A106" s="238"/>
      <c r="B106" s="239"/>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row>
    <row r="107" spans="1:47" x14ac:dyDescent="0.3">
      <c r="A107" s="238"/>
      <c r="B107" s="239"/>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row>
    <row r="108" spans="1:47" x14ac:dyDescent="0.3">
      <c r="A108" s="238"/>
      <c r="B108" s="239"/>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row>
    <row r="109" spans="1:47" x14ac:dyDescent="0.3">
      <c r="A109" s="238"/>
      <c r="B109" s="239"/>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row>
    <row r="110" spans="1:47" x14ac:dyDescent="0.3">
      <c r="A110" s="238"/>
      <c r="B110" s="239"/>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row>
    <row r="111" spans="1:47" x14ac:dyDescent="0.3">
      <c r="A111" s="238"/>
      <c r="B111" s="239"/>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row>
    <row r="112" spans="1:47" x14ac:dyDescent="0.3">
      <c r="A112" s="238"/>
      <c r="B112" s="239"/>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row>
    <row r="113" spans="1:47" x14ac:dyDescent="0.3">
      <c r="A113" s="238"/>
      <c r="B113" s="239"/>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row>
    <row r="114" spans="1:47" x14ac:dyDescent="0.3">
      <c r="A114" s="238"/>
      <c r="B114" s="239"/>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row>
    <row r="115" spans="1:47" x14ac:dyDescent="0.3">
      <c r="A115" s="238"/>
      <c r="B115" s="239"/>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row>
    <row r="116" spans="1:47" x14ac:dyDescent="0.3">
      <c r="A116" s="238"/>
      <c r="B116" s="239"/>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row>
    <row r="117" spans="1:47" x14ac:dyDescent="0.3">
      <c r="A117" s="238"/>
      <c r="B117" s="239"/>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row>
    <row r="118" spans="1:47" x14ac:dyDescent="0.3">
      <c r="A118" s="238"/>
      <c r="B118" s="239"/>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row>
    <row r="119" spans="1:47" x14ac:dyDescent="0.3">
      <c r="A119" s="238"/>
      <c r="B119" s="239"/>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row>
    <row r="120" spans="1:47" x14ac:dyDescent="0.3">
      <c r="A120" s="238"/>
      <c r="B120" s="239"/>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row>
    <row r="121" spans="1:47" x14ac:dyDescent="0.3">
      <c r="A121" s="238"/>
      <c r="B121" s="239"/>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row>
    <row r="122" spans="1:47" x14ac:dyDescent="0.3">
      <c r="A122" s="238"/>
      <c r="B122" s="239"/>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row>
    <row r="123" spans="1:47" x14ac:dyDescent="0.3">
      <c r="A123" s="238"/>
      <c r="B123" s="239"/>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row>
    <row r="124" spans="1:47" x14ac:dyDescent="0.3">
      <c r="A124" s="238"/>
      <c r="B124" s="239"/>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row>
    <row r="125" spans="1:47" x14ac:dyDescent="0.3">
      <c r="A125" s="238"/>
      <c r="B125" s="239"/>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row>
    <row r="126" spans="1:47" x14ac:dyDescent="0.3">
      <c r="A126" s="238"/>
      <c r="B126" s="239"/>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row>
    <row r="127" spans="1:47" x14ac:dyDescent="0.3">
      <c r="A127" s="238"/>
      <c r="B127" s="239"/>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row>
    <row r="128" spans="1:47" x14ac:dyDescent="0.3">
      <c r="A128" s="238"/>
      <c r="B128" s="239"/>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row>
    <row r="129" spans="1:47" x14ac:dyDescent="0.3">
      <c r="A129" s="238"/>
      <c r="B129" s="239"/>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row>
    <row r="130" spans="1:47" x14ac:dyDescent="0.3">
      <c r="A130" s="238"/>
      <c r="B130" s="239"/>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row>
    <row r="131" spans="1:47" x14ac:dyDescent="0.3">
      <c r="A131" s="238"/>
      <c r="B131" s="239"/>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row>
    <row r="132" spans="1:47" x14ac:dyDescent="0.3">
      <c r="A132" s="238"/>
      <c r="B132" s="239"/>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row>
    <row r="133" spans="1:47" x14ac:dyDescent="0.3">
      <c r="A133" s="238"/>
      <c r="B133" s="239"/>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row>
    <row r="134" spans="1:47" x14ac:dyDescent="0.3">
      <c r="A134" s="238"/>
      <c r="B134" s="239"/>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row>
    <row r="135" spans="1:47" x14ac:dyDescent="0.3">
      <c r="A135" s="238"/>
      <c r="B135" s="239"/>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row>
    <row r="136" spans="1:47" x14ac:dyDescent="0.3">
      <c r="A136" s="238"/>
      <c r="B136" s="239"/>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row>
    <row r="137" spans="1:47" x14ac:dyDescent="0.3">
      <c r="A137" s="238"/>
      <c r="B137" s="239"/>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row>
    <row r="138" spans="1:47" x14ac:dyDescent="0.3">
      <c r="A138" s="238"/>
      <c r="B138" s="239"/>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row>
    <row r="139" spans="1:47" x14ac:dyDescent="0.3">
      <c r="A139" s="238"/>
      <c r="B139" s="239"/>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row>
    <row r="140" spans="1:47" x14ac:dyDescent="0.3">
      <c r="A140" s="238"/>
      <c r="B140" s="239"/>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row>
    <row r="141" spans="1:47" x14ac:dyDescent="0.3">
      <c r="A141" s="238"/>
      <c r="B141" s="239"/>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row>
    <row r="142" spans="1:47" x14ac:dyDescent="0.3">
      <c r="A142" s="238"/>
      <c r="B142" s="239"/>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row>
    <row r="143" spans="1:47" x14ac:dyDescent="0.3">
      <c r="A143" s="238"/>
      <c r="B143" s="239"/>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row>
    <row r="144" spans="1:47" x14ac:dyDescent="0.3">
      <c r="A144" s="238"/>
      <c r="B144" s="239"/>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row>
    <row r="145" spans="1:47" x14ac:dyDescent="0.3">
      <c r="A145" s="238"/>
      <c r="B145" s="239"/>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row>
    <row r="146" spans="1:47" x14ac:dyDescent="0.3">
      <c r="A146" s="238"/>
      <c r="B146" s="239"/>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row>
    <row r="147" spans="1:47" x14ac:dyDescent="0.3">
      <c r="A147" s="238"/>
      <c r="B147" s="239"/>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row>
    <row r="148" spans="1:47" x14ac:dyDescent="0.3">
      <c r="A148" s="238"/>
      <c r="B148" s="239"/>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row>
    <row r="149" spans="1:47" x14ac:dyDescent="0.3">
      <c r="A149" s="238"/>
      <c r="B149" s="239"/>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row>
    <row r="150" spans="1:47" x14ac:dyDescent="0.3">
      <c r="A150" s="238"/>
      <c r="B150" s="239"/>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row>
    <row r="151" spans="1:47" x14ac:dyDescent="0.3">
      <c r="A151" s="238"/>
      <c r="B151" s="239"/>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row>
    <row r="152" spans="1:47" x14ac:dyDescent="0.3">
      <c r="A152" s="238"/>
      <c r="B152" s="239"/>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row>
    <row r="153" spans="1:47" x14ac:dyDescent="0.3">
      <c r="A153" s="238"/>
      <c r="B153" s="239"/>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row>
    <row r="154" spans="1:47" x14ac:dyDescent="0.3">
      <c r="A154" s="238"/>
      <c r="B154" s="239"/>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row>
    <row r="155" spans="1:47" x14ac:dyDescent="0.3">
      <c r="A155" s="238"/>
      <c r="B155" s="239"/>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row>
    <row r="156" spans="1:47" x14ac:dyDescent="0.3">
      <c r="A156" s="238"/>
      <c r="B156" s="239"/>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row>
    <row r="157" spans="1:47" x14ac:dyDescent="0.3">
      <c r="A157" s="238"/>
      <c r="B157" s="239"/>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row>
    <row r="158" spans="1:47" x14ac:dyDescent="0.3">
      <c r="A158" s="238"/>
      <c r="B158" s="239"/>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row>
    <row r="159" spans="1:47" x14ac:dyDescent="0.3">
      <c r="A159" s="238"/>
      <c r="B159" s="239"/>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row>
    <row r="160" spans="1:47" x14ac:dyDescent="0.3">
      <c r="A160" s="238"/>
      <c r="B160" s="239"/>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row>
    <row r="161" spans="1:47" x14ac:dyDescent="0.3">
      <c r="A161" s="238"/>
      <c r="B161" s="239"/>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row>
    <row r="162" spans="1:47" x14ac:dyDescent="0.3">
      <c r="A162" s="238"/>
      <c r="B162" s="239"/>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row>
    <row r="163" spans="1:47" x14ac:dyDescent="0.3">
      <c r="A163" s="238"/>
      <c r="B163" s="239"/>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row>
    <row r="164" spans="1:47" x14ac:dyDescent="0.3">
      <c r="A164" s="238"/>
      <c r="B164" s="239"/>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row>
    <row r="165" spans="1:47" x14ac:dyDescent="0.3">
      <c r="A165" s="238"/>
      <c r="B165" s="239"/>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row>
    <row r="166" spans="1:47" x14ac:dyDescent="0.3">
      <c r="A166" s="238"/>
      <c r="B166" s="239"/>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row>
    <row r="167" spans="1:47" x14ac:dyDescent="0.3">
      <c r="A167" s="238"/>
      <c r="B167" s="239"/>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row>
    <row r="168" spans="1:47" x14ac:dyDescent="0.3">
      <c r="A168" s="238"/>
      <c r="B168" s="239"/>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row>
    <row r="169" spans="1:47" x14ac:dyDescent="0.3">
      <c r="A169" s="238"/>
      <c r="B169" s="239"/>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row>
    <row r="170" spans="1:47" x14ac:dyDescent="0.3">
      <c r="A170" s="238"/>
      <c r="B170" s="239"/>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row>
    <row r="171" spans="1:47" x14ac:dyDescent="0.3">
      <c r="A171" s="238"/>
      <c r="B171" s="239"/>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row>
    <row r="172" spans="1:47" x14ac:dyDescent="0.3">
      <c r="A172" s="238"/>
      <c r="B172" s="239"/>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row>
    <row r="173" spans="1:47" x14ac:dyDescent="0.3">
      <c r="A173" s="238"/>
      <c r="B173" s="239"/>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row>
    <row r="174" spans="1:47" x14ac:dyDescent="0.3">
      <c r="A174" s="238"/>
      <c r="B174" s="239"/>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row>
    <row r="175" spans="1:47" x14ac:dyDescent="0.3">
      <c r="A175" s="238"/>
      <c r="B175" s="239"/>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row>
    <row r="176" spans="1:47" x14ac:dyDescent="0.3">
      <c r="A176" s="238"/>
      <c r="B176" s="239"/>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row>
    <row r="177" spans="1:47" x14ac:dyDescent="0.3">
      <c r="A177" s="238"/>
      <c r="B177" s="239"/>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row>
    <row r="178" spans="1:47" x14ac:dyDescent="0.3">
      <c r="A178" s="238"/>
      <c r="B178" s="239"/>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row>
    <row r="179" spans="1:47" x14ac:dyDescent="0.3">
      <c r="A179" s="238"/>
      <c r="B179" s="239"/>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row>
    <row r="180" spans="1:47" x14ac:dyDescent="0.3">
      <c r="A180" s="238"/>
      <c r="B180" s="239"/>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row>
    <row r="181" spans="1:47" x14ac:dyDescent="0.3">
      <c r="A181" s="238"/>
      <c r="B181" s="239"/>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row>
    <row r="182" spans="1:47" x14ac:dyDescent="0.3">
      <c r="A182" s="238"/>
      <c r="B182" s="239"/>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row>
    <row r="183" spans="1:47" x14ac:dyDescent="0.3">
      <c r="A183" s="238"/>
      <c r="B183" s="239"/>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row>
    <row r="184" spans="1:47" x14ac:dyDescent="0.3">
      <c r="A184" s="238"/>
      <c r="B184" s="239"/>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row>
    <row r="185" spans="1:47" x14ac:dyDescent="0.3">
      <c r="A185" s="238"/>
      <c r="B185" s="239"/>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row>
    <row r="186" spans="1:47" x14ac:dyDescent="0.3">
      <c r="A186" s="238"/>
      <c r="B186" s="239"/>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row>
    <row r="187" spans="1:47" x14ac:dyDescent="0.3">
      <c r="A187" s="238"/>
      <c r="B187" s="239"/>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1:47" x14ac:dyDescent="0.3">
      <c r="A188" s="238"/>
      <c r="B188" s="239"/>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1:47" x14ac:dyDescent="0.3">
      <c r="A189" s="238"/>
      <c r="B189" s="239"/>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row>
    <row r="190" spans="1:47" x14ac:dyDescent="0.3">
      <c r="A190" s="238"/>
      <c r="B190" s="239"/>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row>
    <row r="191" spans="1:47" x14ac:dyDescent="0.3">
      <c r="A191" s="238"/>
      <c r="B191" s="239"/>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row>
    <row r="192" spans="1:47" x14ac:dyDescent="0.3">
      <c r="A192" s="238"/>
      <c r="B192" s="239"/>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row>
    <row r="193" spans="1:47" x14ac:dyDescent="0.3">
      <c r="A193" s="238"/>
      <c r="B193" s="239"/>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row>
    <row r="194" spans="1:47" x14ac:dyDescent="0.3">
      <c r="A194" s="238"/>
      <c r="B194" s="239"/>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row>
    <row r="195" spans="1:47" x14ac:dyDescent="0.3">
      <c r="A195" s="238"/>
      <c r="B195" s="239"/>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row>
    <row r="196" spans="1:47" x14ac:dyDescent="0.3">
      <c r="A196" s="238"/>
      <c r="B196" s="239"/>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row>
    <row r="197" spans="1:47" x14ac:dyDescent="0.3">
      <c r="A197" s="238"/>
      <c r="B197" s="239"/>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row>
    <row r="198" spans="1:47" x14ac:dyDescent="0.3">
      <c r="A198" s="238"/>
      <c r="B198" s="239"/>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row>
    <row r="199" spans="1:47" x14ac:dyDescent="0.3">
      <c r="A199" s="238"/>
      <c r="B199" s="239"/>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row>
    <row r="200" spans="1:47" x14ac:dyDescent="0.3">
      <c r="A200" s="238"/>
      <c r="B200" s="239"/>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row>
    <row r="201" spans="1:47" x14ac:dyDescent="0.3">
      <c r="A201" s="238"/>
      <c r="B201" s="239"/>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row>
    <row r="202" spans="1:47" x14ac:dyDescent="0.3">
      <c r="A202" s="238"/>
      <c r="B202" s="239"/>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row>
    <row r="203" spans="1:47" x14ac:dyDescent="0.3">
      <c r="A203" s="238"/>
      <c r="B203" s="239"/>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row>
    <row r="204" spans="1:47" x14ac:dyDescent="0.3">
      <c r="A204" s="238"/>
      <c r="B204" s="239"/>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row>
    <row r="205" spans="1:47" x14ac:dyDescent="0.3">
      <c r="A205" s="238"/>
      <c r="B205" s="239"/>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row>
    <row r="206" spans="1:47" x14ac:dyDescent="0.3">
      <c r="A206" s="238"/>
      <c r="B206" s="239"/>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row>
    <row r="207" spans="1:47" x14ac:dyDescent="0.3">
      <c r="A207" s="238"/>
      <c r="B207" s="239"/>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row>
    <row r="208" spans="1:47" x14ac:dyDescent="0.3">
      <c r="A208" s="238"/>
      <c r="B208" s="239"/>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row>
    <row r="209" spans="1:47" x14ac:dyDescent="0.3">
      <c r="A209" s="238"/>
      <c r="B209" s="239"/>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row>
    <row r="210" spans="1:47" x14ac:dyDescent="0.3">
      <c r="A210" s="238"/>
      <c r="B210" s="239"/>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row>
    <row r="211" spans="1:47" x14ac:dyDescent="0.3">
      <c r="A211" s="238"/>
      <c r="B211" s="239"/>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row>
    <row r="212" spans="1:47" x14ac:dyDescent="0.3">
      <c r="A212" s="238"/>
      <c r="B212" s="239"/>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row>
    <row r="213" spans="1:47" x14ac:dyDescent="0.3">
      <c r="A213" s="238"/>
      <c r="B213" s="239"/>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row>
    <row r="214" spans="1:47" x14ac:dyDescent="0.3">
      <c r="A214" s="238"/>
      <c r="B214" s="239"/>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row>
    <row r="215" spans="1:47" x14ac:dyDescent="0.3">
      <c r="A215" s="238"/>
      <c r="B215" s="239"/>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row>
    <row r="216" spans="1:47" x14ac:dyDescent="0.3">
      <c r="A216" s="238"/>
      <c r="B216" s="239"/>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row>
    <row r="217" spans="1:47" x14ac:dyDescent="0.3">
      <c r="A217" s="238"/>
      <c r="B217" s="239"/>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row>
    <row r="218" spans="1:47" x14ac:dyDescent="0.3">
      <c r="A218" s="238"/>
      <c r="B218" s="239"/>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row>
    <row r="219" spans="1:47" x14ac:dyDescent="0.3">
      <c r="A219" s="238"/>
      <c r="B219" s="239"/>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row>
    <row r="220" spans="1:47" x14ac:dyDescent="0.3">
      <c r="A220" s="238"/>
      <c r="B220" s="239"/>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row>
    <row r="221" spans="1:47" x14ac:dyDescent="0.3">
      <c r="A221" s="238"/>
      <c r="B221" s="239"/>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row>
    <row r="222" spans="1:47" x14ac:dyDescent="0.3">
      <c r="A222" s="238"/>
      <c r="B222" s="239"/>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row>
    <row r="223" spans="1:47" x14ac:dyDescent="0.3">
      <c r="A223" s="238"/>
      <c r="B223" s="239"/>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row>
    <row r="224" spans="1:47" x14ac:dyDescent="0.3">
      <c r="A224" s="238"/>
      <c r="B224" s="239"/>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row>
    <row r="225" spans="1:47" x14ac:dyDescent="0.3">
      <c r="A225" s="238"/>
      <c r="B225" s="239"/>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row>
    <row r="226" spans="1:47" x14ac:dyDescent="0.3">
      <c r="A226" s="238"/>
      <c r="B226" s="239"/>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row>
    <row r="227" spans="1:47" x14ac:dyDescent="0.3">
      <c r="A227" s="238"/>
      <c r="B227" s="239"/>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row>
    <row r="228" spans="1:47" x14ac:dyDescent="0.3">
      <c r="A228" s="238"/>
      <c r="B228" s="239"/>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row>
    <row r="229" spans="1:47" x14ac:dyDescent="0.3">
      <c r="A229" s="238"/>
      <c r="B229" s="239"/>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row>
    <row r="230" spans="1:47" x14ac:dyDescent="0.3">
      <c r="A230" s="238"/>
      <c r="B230" s="239"/>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row>
    <row r="231" spans="1:47" x14ac:dyDescent="0.3">
      <c r="A231" s="238"/>
      <c r="B231" s="239"/>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row>
    <row r="232" spans="1:47" x14ac:dyDescent="0.3">
      <c r="A232" s="238"/>
      <c r="B232" s="239"/>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row>
    <row r="233" spans="1:47" x14ac:dyDescent="0.3">
      <c r="A233" s="238"/>
      <c r="B233" s="239"/>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row>
    <row r="234" spans="1:47" x14ac:dyDescent="0.3">
      <c r="A234" s="238"/>
      <c r="B234" s="239"/>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row>
    <row r="235" spans="1:47" x14ac:dyDescent="0.3">
      <c r="A235" s="238"/>
      <c r="B235" s="239"/>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row>
    <row r="236" spans="1:47" x14ac:dyDescent="0.3">
      <c r="A236" s="238"/>
      <c r="B236" s="239"/>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row>
    <row r="237" spans="1:47" x14ac:dyDescent="0.3">
      <c r="A237" s="238"/>
      <c r="B237" s="239"/>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row>
    <row r="238" spans="1:47" x14ac:dyDescent="0.3">
      <c r="A238" s="238"/>
      <c r="B238" s="239"/>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row>
    <row r="239" spans="1:47" x14ac:dyDescent="0.3">
      <c r="A239" s="238"/>
      <c r="B239" s="239"/>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row>
    <row r="240" spans="1:47" x14ac:dyDescent="0.3">
      <c r="A240" s="238"/>
      <c r="B240" s="239"/>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row>
    <row r="241" spans="1:47" x14ac:dyDescent="0.3">
      <c r="A241" s="238"/>
      <c r="B241" s="239"/>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row>
    <row r="242" spans="1:47" x14ac:dyDescent="0.3">
      <c r="A242" s="238"/>
      <c r="B242" s="239"/>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row>
    <row r="243" spans="1:47" x14ac:dyDescent="0.3">
      <c r="A243" s="238"/>
      <c r="B243" s="239"/>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row>
    <row r="244" spans="1:47" x14ac:dyDescent="0.3">
      <c r="A244" s="238"/>
      <c r="B244" s="239"/>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row>
    <row r="245" spans="1:47" x14ac:dyDescent="0.3">
      <c r="A245" s="238"/>
      <c r="B245" s="239"/>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row>
    <row r="246" spans="1:47" x14ac:dyDescent="0.3">
      <c r="A246" s="238"/>
      <c r="B246" s="239"/>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row>
    <row r="247" spans="1:47" x14ac:dyDescent="0.3">
      <c r="A247" s="238"/>
      <c r="B247" s="239"/>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row>
    <row r="248" spans="1:47" x14ac:dyDescent="0.3">
      <c r="A248" s="238"/>
      <c r="B248" s="239"/>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row>
    <row r="249" spans="1:47" x14ac:dyDescent="0.3">
      <c r="A249" s="238"/>
      <c r="B249" s="239"/>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row>
    <row r="250" spans="1:47" x14ac:dyDescent="0.3">
      <c r="A250" s="238"/>
      <c r="B250" s="239"/>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row>
    <row r="251" spans="1:47" x14ac:dyDescent="0.3">
      <c r="A251" s="238"/>
      <c r="B251" s="239"/>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row>
    <row r="252" spans="1:47" x14ac:dyDescent="0.3">
      <c r="A252" s="238"/>
      <c r="B252" s="239"/>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row>
    <row r="253" spans="1:47" x14ac:dyDescent="0.3">
      <c r="A253" s="238"/>
      <c r="B253" s="239"/>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row>
    <row r="254" spans="1:47" x14ac:dyDescent="0.3">
      <c r="A254" s="238"/>
      <c r="B254" s="239"/>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row>
    <row r="255" spans="1:47" x14ac:dyDescent="0.3">
      <c r="A255" s="238"/>
      <c r="B255" s="239"/>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c r="AS255" s="164"/>
      <c r="AT255" s="164"/>
      <c r="AU255" s="164"/>
    </row>
    <row r="256" spans="1:47" x14ac:dyDescent="0.3">
      <c r="A256" s="238"/>
      <c r="B256" s="239"/>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row>
    <row r="257" spans="1:47" x14ac:dyDescent="0.3">
      <c r="A257" s="238"/>
      <c r="B257" s="239"/>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row>
    <row r="258" spans="1:47" x14ac:dyDescent="0.3">
      <c r="A258" s="238"/>
      <c r="B258" s="239"/>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row>
    <row r="259" spans="1:47" x14ac:dyDescent="0.3">
      <c r="A259" s="238"/>
      <c r="B259" s="239"/>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row>
    <row r="260" spans="1:47" x14ac:dyDescent="0.3">
      <c r="A260" s="238"/>
      <c r="B260" s="239"/>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row>
    <row r="261" spans="1:47" x14ac:dyDescent="0.3">
      <c r="A261" s="238"/>
      <c r="B261" s="239"/>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row>
    <row r="262" spans="1:47" x14ac:dyDescent="0.3">
      <c r="A262" s="238"/>
      <c r="B262" s="239"/>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row>
    <row r="263" spans="1:47" x14ac:dyDescent="0.3">
      <c r="A263" s="238"/>
      <c r="B263" s="239"/>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c r="AS263" s="164"/>
      <c r="AT263" s="164"/>
      <c r="AU263" s="164"/>
    </row>
    <row r="264" spans="1:47" x14ac:dyDescent="0.3">
      <c r="A264" s="238"/>
      <c r="B264" s="239"/>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c r="AS264" s="164"/>
      <c r="AT264" s="164"/>
      <c r="AU264" s="164"/>
    </row>
    <row r="265" spans="1:47" x14ac:dyDescent="0.3">
      <c r="A265" s="238"/>
      <c r="B265" s="239"/>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row>
    <row r="266" spans="1:47" x14ac:dyDescent="0.3">
      <c r="A266" s="238"/>
      <c r="B266" s="239"/>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row>
    <row r="267" spans="1:47" x14ac:dyDescent="0.3">
      <c r="A267" s="238"/>
      <c r="B267" s="239"/>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row>
    <row r="268" spans="1:47" x14ac:dyDescent="0.3">
      <c r="A268" s="238"/>
      <c r="B268" s="239"/>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row>
    <row r="269" spans="1:47" x14ac:dyDescent="0.3">
      <c r="A269" s="238"/>
      <c r="B269" s="239"/>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row>
    <row r="270" spans="1:47" x14ac:dyDescent="0.3">
      <c r="A270" s="238"/>
      <c r="B270" s="239"/>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row>
    <row r="271" spans="1:47" x14ac:dyDescent="0.3">
      <c r="A271" s="238"/>
      <c r="B271" s="239"/>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row>
    <row r="272" spans="1:47" x14ac:dyDescent="0.3">
      <c r="A272" s="238"/>
      <c r="B272" s="239"/>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row>
    <row r="273" spans="1:47" x14ac:dyDescent="0.3">
      <c r="A273" s="238"/>
      <c r="B273" s="239"/>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row>
    <row r="274" spans="1:47" x14ac:dyDescent="0.3">
      <c r="A274" s="238"/>
      <c r="B274" s="239"/>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row>
    <row r="275" spans="1:47" x14ac:dyDescent="0.3">
      <c r="A275" s="238"/>
      <c r="B275" s="239"/>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row>
    <row r="276" spans="1:47" x14ac:dyDescent="0.3">
      <c r="A276" s="238"/>
      <c r="B276" s="239"/>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row>
    <row r="277" spans="1:47" x14ac:dyDescent="0.3">
      <c r="A277" s="238"/>
      <c r="B277" s="239"/>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row>
    <row r="278" spans="1:47" x14ac:dyDescent="0.3">
      <c r="A278" s="238"/>
      <c r="B278" s="239"/>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row>
    <row r="279" spans="1:47" x14ac:dyDescent="0.3">
      <c r="A279" s="238"/>
      <c r="B279" s="239"/>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row>
    <row r="280" spans="1:47" x14ac:dyDescent="0.3">
      <c r="A280" s="238"/>
      <c r="B280" s="239"/>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row>
    <row r="281" spans="1:47" x14ac:dyDescent="0.3">
      <c r="A281" s="238"/>
      <c r="B281" s="239"/>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c r="AS281" s="164"/>
      <c r="AT281" s="164"/>
      <c r="AU281" s="164"/>
    </row>
    <row r="282" spans="1:47" x14ac:dyDescent="0.3">
      <c r="A282" s="238"/>
      <c r="B282" s="239"/>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c r="AS282" s="164"/>
      <c r="AT282" s="164"/>
      <c r="AU282" s="164"/>
    </row>
    <row r="283" spans="1:47" x14ac:dyDescent="0.3">
      <c r="A283" s="238"/>
      <c r="B283" s="239"/>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c r="AS283" s="164"/>
      <c r="AT283" s="164"/>
      <c r="AU283" s="164"/>
    </row>
    <row r="284" spans="1:47" x14ac:dyDescent="0.3">
      <c r="A284" s="238"/>
      <c r="B284" s="239"/>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row>
    <row r="285" spans="1:47" x14ac:dyDescent="0.3">
      <c r="A285" s="238"/>
      <c r="B285" s="239"/>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c r="AS285" s="164"/>
      <c r="AT285" s="164"/>
      <c r="AU285" s="164"/>
    </row>
    <row r="286" spans="1:47" x14ac:dyDescent="0.3">
      <c r="A286" s="238"/>
      <c r="B286" s="239"/>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row>
    <row r="287" spans="1:47" x14ac:dyDescent="0.3">
      <c r="A287" s="238"/>
      <c r="B287" s="239"/>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row>
    <row r="288" spans="1:47" x14ac:dyDescent="0.3">
      <c r="A288" s="238"/>
      <c r="B288" s="239"/>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row>
    <row r="289" spans="1:47" x14ac:dyDescent="0.3">
      <c r="A289" s="238"/>
      <c r="B289" s="239"/>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row>
    <row r="290" spans="1:47" x14ac:dyDescent="0.3">
      <c r="A290" s="238"/>
      <c r="B290" s="239"/>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row>
    <row r="291" spans="1:47" x14ac:dyDescent="0.3">
      <c r="A291" s="238"/>
      <c r="B291" s="239"/>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c r="AS291" s="164"/>
      <c r="AT291" s="164"/>
      <c r="AU291" s="164"/>
    </row>
    <row r="292" spans="1:47" x14ac:dyDescent="0.3">
      <c r="A292" s="238"/>
      <c r="B292" s="239"/>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row>
    <row r="293" spans="1:47" x14ac:dyDescent="0.3">
      <c r="A293" s="238"/>
      <c r="B293" s="239"/>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64"/>
      <c r="AS293" s="164"/>
      <c r="AT293" s="164"/>
      <c r="AU293" s="164"/>
    </row>
    <row r="294" spans="1:47" x14ac:dyDescent="0.3">
      <c r="A294" s="238"/>
      <c r="B294" s="239"/>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64"/>
      <c r="AS294" s="164"/>
      <c r="AT294" s="164"/>
      <c r="AU294" s="164"/>
    </row>
    <row r="295" spans="1:47" x14ac:dyDescent="0.3">
      <c r="A295" s="238"/>
      <c r="B295" s="239"/>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64"/>
      <c r="AU295" s="164"/>
    </row>
    <row r="296" spans="1:47" x14ac:dyDescent="0.3">
      <c r="A296" s="238"/>
      <c r="B296" s="239"/>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row>
    <row r="297" spans="1:47" x14ac:dyDescent="0.3">
      <c r="A297" s="238"/>
      <c r="B297" s="239"/>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c r="AS297" s="164"/>
      <c r="AT297" s="164"/>
      <c r="AU297" s="164"/>
    </row>
    <row r="298" spans="1:47" x14ac:dyDescent="0.3">
      <c r="A298" s="238"/>
      <c r="B298" s="239"/>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row>
    <row r="299" spans="1:47" x14ac:dyDescent="0.3">
      <c r="A299" s="238"/>
      <c r="B299" s="239"/>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row>
    <row r="300" spans="1:47" x14ac:dyDescent="0.3">
      <c r="A300" s="238"/>
      <c r="B300" s="239"/>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row>
    <row r="301" spans="1:47" x14ac:dyDescent="0.3">
      <c r="A301" s="238"/>
      <c r="B301" s="239"/>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row>
    <row r="302" spans="1:47" x14ac:dyDescent="0.3">
      <c r="A302" s="238"/>
      <c r="B302" s="239"/>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c r="AI302" s="164"/>
      <c r="AJ302" s="164"/>
      <c r="AK302" s="164"/>
      <c r="AL302" s="164"/>
      <c r="AM302" s="164"/>
      <c r="AN302" s="164"/>
      <c r="AO302" s="164"/>
      <c r="AP302" s="164"/>
      <c r="AQ302" s="164"/>
      <c r="AR302" s="164"/>
      <c r="AS302" s="164"/>
      <c r="AT302" s="164"/>
      <c r="AU302" s="164"/>
    </row>
    <row r="303" spans="1:47" x14ac:dyDescent="0.3">
      <c r="A303" s="238"/>
      <c r="B303" s="239"/>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c r="AS303" s="164"/>
      <c r="AT303" s="164"/>
      <c r="AU303" s="164"/>
    </row>
    <row r="304" spans="1:47" x14ac:dyDescent="0.3">
      <c r="A304" s="238"/>
      <c r="B304" s="239"/>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c r="AS304" s="164"/>
      <c r="AT304" s="164"/>
      <c r="AU304" s="164"/>
    </row>
    <row r="305" spans="1:47" x14ac:dyDescent="0.3">
      <c r="A305" s="238"/>
      <c r="B305" s="239"/>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64"/>
      <c r="AS305" s="164"/>
      <c r="AT305" s="164"/>
      <c r="AU305" s="164"/>
    </row>
    <row r="306" spans="1:47" x14ac:dyDescent="0.3">
      <c r="A306" s="238"/>
      <c r="B306" s="239"/>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row>
    <row r="307" spans="1:47" x14ac:dyDescent="0.3">
      <c r="A307" s="238"/>
      <c r="B307" s="239"/>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row>
    <row r="308" spans="1:47" x14ac:dyDescent="0.3">
      <c r="A308" s="238"/>
      <c r="B308" s="239"/>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row>
    <row r="309" spans="1:47" x14ac:dyDescent="0.3">
      <c r="A309" s="238"/>
      <c r="B309" s="239"/>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row>
    <row r="310" spans="1:47" x14ac:dyDescent="0.3">
      <c r="A310" s="238"/>
      <c r="B310" s="239"/>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row>
    <row r="311" spans="1:47" x14ac:dyDescent="0.3">
      <c r="A311" s="238"/>
      <c r="B311" s="239"/>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row>
    <row r="312" spans="1:47" x14ac:dyDescent="0.3">
      <c r="A312" s="238"/>
      <c r="B312" s="239"/>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row>
    <row r="313" spans="1:47" x14ac:dyDescent="0.3">
      <c r="A313" s="238"/>
      <c r="B313" s="239"/>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row>
    <row r="314" spans="1:47" x14ac:dyDescent="0.3">
      <c r="A314" s="238"/>
      <c r="B314" s="239"/>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c r="AS314" s="164"/>
      <c r="AT314" s="164"/>
      <c r="AU314" s="164"/>
    </row>
    <row r="315" spans="1:47" x14ac:dyDescent="0.3">
      <c r="A315" s="238"/>
      <c r="B315" s="239"/>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c r="AS315" s="164"/>
      <c r="AT315" s="164"/>
      <c r="AU315" s="164"/>
    </row>
    <row r="316" spans="1:47" x14ac:dyDescent="0.3">
      <c r="A316" s="238"/>
      <c r="B316" s="239"/>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c r="AS316" s="164"/>
      <c r="AT316" s="164"/>
      <c r="AU316" s="164"/>
    </row>
    <row r="317" spans="1:47" x14ac:dyDescent="0.3">
      <c r="A317" s="238"/>
      <c r="B317" s="239"/>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row>
    <row r="318" spans="1:47" x14ac:dyDescent="0.3">
      <c r="A318" s="238"/>
      <c r="B318" s="239"/>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c r="AN318" s="164"/>
      <c r="AO318" s="164"/>
      <c r="AP318" s="164"/>
      <c r="AQ318" s="164"/>
      <c r="AR318" s="164"/>
      <c r="AS318" s="164"/>
      <c r="AT318" s="164"/>
      <c r="AU318" s="164"/>
    </row>
    <row r="319" spans="1:47" x14ac:dyDescent="0.3">
      <c r="A319" s="238"/>
      <c r="B319" s="239"/>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row>
    <row r="320" spans="1:47" x14ac:dyDescent="0.3">
      <c r="A320" s="238"/>
      <c r="B320" s="239"/>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c r="AI320" s="164"/>
      <c r="AJ320" s="164"/>
      <c r="AK320" s="164"/>
      <c r="AL320" s="164"/>
      <c r="AM320" s="164"/>
      <c r="AN320" s="164"/>
      <c r="AO320" s="164"/>
      <c r="AP320" s="164"/>
      <c r="AQ320" s="164"/>
      <c r="AR320" s="164"/>
      <c r="AS320" s="164"/>
      <c r="AT320" s="164"/>
      <c r="AU320" s="164"/>
    </row>
    <row r="321" spans="1:47" x14ac:dyDescent="0.3">
      <c r="A321" s="238"/>
      <c r="B321" s="239"/>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c r="AI321" s="164"/>
      <c r="AJ321" s="164"/>
      <c r="AK321" s="164"/>
      <c r="AL321" s="164"/>
      <c r="AM321" s="164"/>
      <c r="AN321" s="164"/>
      <c r="AO321" s="164"/>
      <c r="AP321" s="164"/>
      <c r="AQ321" s="164"/>
      <c r="AR321" s="164"/>
      <c r="AS321" s="164"/>
      <c r="AT321" s="164"/>
      <c r="AU321" s="164"/>
    </row>
    <row r="322" spans="1:47" x14ac:dyDescent="0.3">
      <c r="A322" s="238"/>
      <c r="B322" s="239"/>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row>
    <row r="323" spans="1:47" x14ac:dyDescent="0.3">
      <c r="A323" s="238"/>
      <c r="B323" s="239"/>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c r="AI323" s="164"/>
      <c r="AJ323" s="164"/>
      <c r="AK323" s="164"/>
      <c r="AL323" s="164"/>
      <c r="AM323" s="164"/>
      <c r="AN323" s="164"/>
      <c r="AO323" s="164"/>
      <c r="AP323" s="164"/>
      <c r="AQ323" s="164"/>
      <c r="AR323" s="164"/>
      <c r="AS323" s="164"/>
      <c r="AT323" s="164"/>
      <c r="AU323" s="164"/>
    </row>
    <row r="324" spans="1:47" x14ac:dyDescent="0.3">
      <c r="A324" s="238"/>
      <c r="B324" s="239"/>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64"/>
      <c r="AS324" s="164"/>
      <c r="AT324" s="164"/>
      <c r="AU324" s="164"/>
    </row>
    <row r="325" spans="1:47" x14ac:dyDescent="0.3">
      <c r="A325" s="238"/>
      <c r="B325" s="239"/>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row>
    <row r="326" spans="1:47" x14ac:dyDescent="0.3">
      <c r="A326" s="238"/>
      <c r="B326" s="239"/>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c r="AQ326" s="164"/>
      <c r="AR326" s="164"/>
      <c r="AS326" s="164"/>
      <c r="AT326" s="164"/>
      <c r="AU326" s="164"/>
    </row>
    <row r="327" spans="1:47" x14ac:dyDescent="0.3">
      <c r="A327" s="238"/>
      <c r="B327" s="239"/>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c r="AQ327" s="164"/>
      <c r="AR327" s="164"/>
      <c r="AS327" s="164"/>
      <c r="AT327" s="164"/>
      <c r="AU327" s="164"/>
    </row>
    <row r="328" spans="1:47" x14ac:dyDescent="0.3">
      <c r="A328" s="238"/>
      <c r="B328" s="239"/>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c r="AI328" s="164"/>
      <c r="AJ328" s="164"/>
      <c r="AK328" s="164"/>
      <c r="AL328" s="164"/>
      <c r="AM328" s="164"/>
      <c r="AN328" s="164"/>
      <c r="AO328" s="164"/>
      <c r="AP328" s="164"/>
      <c r="AQ328" s="164"/>
      <c r="AR328" s="164"/>
      <c r="AS328" s="164"/>
      <c r="AT328" s="164"/>
      <c r="AU328" s="164"/>
    </row>
    <row r="329" spans="1:47" x14ac:dyDescent="0.3">
      <c r="A329" s="238"/>
      <c r="B329" s="239"/>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c r="AS329" s="164"/>
      <c r="AT329" s="164"/>
      <c r="AU329" s="164"/>
    </row>
    <row r="330" spans="1:47" x14ac:dyDescent="0.3">
      <c r="A330" s="238"/>
      <c r="B330" s="239"/>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64"/>
      <c r="AS330" s="164"/>
      <c r="AT330" s="164"/>
      <c r="AU330" s="164"/>
    </row>
    <row r="331" spans="1:47" x14ac:dyDescent="0.3">
      <c r="A331" s="238"/>
      <c r="B331" s="239"/>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c r="AI331" s="164"/>
      <c r="AJ331" s="164"/>
      <c r="AK331" s="164"/>
      <c r="AL331" s="164"/>
      <c r="AM331" s="164"/>
      <c r="AN331" s="164"/>
      <c r="AO331" s="164"/>
      <c r="AP331" s="164"/>
      <c r="AQ331" s="164"/>
      <c r="AR331" s="164"/>
      <c r="AS331" s="164"/>
      <c r="AT331" s="164"/>
      <c r="AU331" s="164"/>
    </row>
    <row r="332" spans="1:47" x14ac:dyDescent="0.3">
      <c r="A332" s="238"/>
      <c r="B332" s="239"/>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c r="AI332" s="164"/>
      <c r="AJ332" s="164"/>
      <c r="AK332" s="164"/>
      <c r="AL332" s="164"/>
      <c r="AM332" s="164"/>
      <c r="AN332" s="164"/>
      <c r="AO332" s="164"/>
      <c r="AP332" s="164"/>
      <c r="AQ332" s="164"/>
      <c r="AR332" s="164"/>
      <c r="AS332" s="164"/>
      <c r="AT332" s="164"/>
      <c r="AU332" s="164"/>
    </row>
    <row r="333" spans="1:47" x14ac:dyDescent="0.3">
      <c r="A333" s="238"/>
      <c r="B333" s="239"/>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c r="AI333" s="164"/>
      <c r="AJ333" s="164"/>
      <c r="AK333" s="164"/>
      <c r="AL333" s="164"/>
      <c r="AM333" s="164"/>
      <c r="AN333" s="164"/>
      <c r="AO333" s="164"/>
      <c r="AP333" s="164"/>
      <c r="AQ333" s="164"/>
      <c r="AR333" s="164"/>
      <c r="AS333" s="164"/>
      <c r="AT333" s="164"/>
      <c r="AU333" s="164"/>
    </row>
    <row r="334" spans="1:47" x14ac:dyDescent="0.3">
      <c r="A334" s="238"/>
      <c r="B334" s="239"/>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c r="AI334" s="164"/>
      <c r="AJ334" s="164"/>
      <c r="AK334" s="164"/>
      <c r="AL334" s="164"/>
      <c r="AM334" s="164"/>
      <c r="AN334" s="164"/>
      <c r="AO334" s="164"/>
      <c r="AP334" s="164"/>
      <c r="AQ334" s="164"/>
      <c r="AR334" s="164"/>
      <c r="AS334" s="164"/>
      <c r="AT334" s="164"/>
      <c r="AU334" s="164"/>
    </row>
    <row r="335" spans="1:47" x14ac:dyDescent="0.3">
      <c r="A335" s="238"/>
      <c r="B335" s="239"/>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c r="AI335" s="164"/>
      <c r="AJ335" s="164"/>
      <c r="AK335" s="164"/>
      <c r="AL335" s="164"/>
      <c r="AM335" s="164"/>
      <c r="AN335" s="164"/>
      <c r="AO335" s="164"/>
      <c r="AP335" s="164"/>
      <c r="AQ335" s="164"/>
      <c r="AR335" s="164"/>
      <c r="AS335" s="164"/>
      <c r="AT335" s="164"/>
      <c r="AU335" s="164"/>
    </row>
    <row r="336" spans="1:47" x14ac:dyDescent="0.3">
      <c r="A336" s="238"/>
      <c r="B336" s="239"/>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c r="AI336" s="164"/>
      <c r="AJ336" s="164"/>
      <c r="AK336" s="164"/>
      <c r="AL336" s="164"/>
      <c r="AM336" s="164"/>
      <c r="AN336" s="164"/>
      <c r="AO336" s="164"/>
      <c r="AP336" s="164"/>
      <c r="AQ336" s="164"/>
      <c r="AR336" s="164"/>
      <c r="AS336" s="164"/>
      <c r="AT336" s="164"/>
      <c r="AU336" s="164"/>
    </row>
    <row r="337" spans="1:47" x14ac:dyDescent="0.3">
      <c r="A337" s="238"/>
      <c r="B337" s="239"/>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c r="AI337" s="164"/>
      <c r="AJ337" s="164"/>
      <c r="AK337" s="164"/>
      <c r="AL337" s="164"/>
      <c r="AM337" s="164"/>
      <c r="AN337" s="164"/>
      <c r="AO337" s="164"/>
      <c r="AP337" s="164"/>
      <c r="AQ337" s="164"/>
      <c r="AR337" s="164"/>
      <c r="AS337" s="164"/>
      <c r="AT337" s="164"/>
      <c r="AU337" s="164"/>
    </row>
    <row r="338" spans="1:47" x14ac:dyDescent="0.3">
      <c r="A338" s="238"/>
      <c r="B338" s="239"/>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c r="AI338" s="164"/>
      <c r="AJ338" s="164"/>
      <c r="AK338" s="164"/>
      <c r="AL338" s="164"/>
      <c r="AM338" s="164"/>
      <c r="AN338" s="164"/>
      <c r="AO338" s="164"/>
      <c r="AP338" s="164"/>
      <c r="AQ338" s="164"/>
      <c r="AR338" s="164"/>
      <c r="AS338" s="164"/>
      <c r="AT338" s="164"/>
      <c r="AU338" s="164"/>
    </row>
    <row r="339" spans="1:47" x14ac:dyDescent="0.3">
      <c r="A339" s="238"/>
      <c r="B339" s="239"/>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c r="AI339" s="164"/>
      <c r="AJ339" s="164"/>
      <c r="AK339" s="164"/>
      <c r="AL339" s="164"/>
      <c r="AM339" s="164"/>
      <c r="AN339" s="164"/>
      <c r="AO339" s="164"/>
      <c r="AP339" s="164"/>
      <c r="AQ339" s="164"/>
      <c r="AR339" s="164"/>
      <c r="AS339" s="164"/>
      <c r="AT339" s="164"/>
      <c r="AU339" s="164"/>
    </row>
    <row r="340" spans="1:47" x14ac:dyDescent="0.3">
      <c r="A340" s="238"/>
      <c r="B340" s="239"/>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4"/>
      <c r="AR340" s="164"/>
      <c r="AS340" s="164"/>
      <c r="AT340" s="164"/>
      <c r="AU340" s="164"/>
    </row>
    <row r="341" spans="1:47" x14ac:dyDescent="0.3">
      <c r="A341" s="238"/>
      <c r="B341" s="239"/>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c r="AI341" s="164"/>
      <c r="AJ341" s="164"/>
      <c r="AK341" s="164"/>
      <c r="AL341" s="164"/>
      <c r="AM341" s="164"/>
      <c r="AN341" s="164"/>
      <c r="AO341" s="164"/>
      <c r="AP341" s="164"/>
      <c r="AQ341" s="164"/>
      <c r="AR341" s="164"/>
      <c r="AS341" s="164"/>
      <c r="AT341" s="164"/>
      <c r="AU341" s="164"/>
    </row>
    <row r="342" spans="1:47" x14ac:dyDescent="0.3">
      <c r="A342" s="238"/>
      <c r="B342" s="239"/>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64"/>
      <c r="AR342" s="164"/>
      <c r="AS342" s="164"/>
      <c r="AT342" s="164"/>
      <c r="AU342" s="164"/>
    </row>
    <row r="343" spans="1:47" x14ac:dyDescent="0.3">
      <c r="A343" s="238"/>
      <c r="B343" s="239"/>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c r="AI343" s="164"/>
      <c r="AJ343" s="164"/>
      <c r="AK343" s="164"/>
      <c r="AL343" s="164"/>
      <c r="AM343" s="164"/>
      <c r="AN343" s="164"/>
      <c r="AO343" s="164"/>
      <c r="AP343" s="164"/>
      <c r="AQ343" s="164"/>
      <c r="AR343" s="164"/>
      <c r="AS343" s="164"/>
      <c r="AT343" s="164"/>
      <c r="AU343" s="164"/>
    </row>
    <row r="344" spans="1:47" x14ac:dyDescent="0.3">
      <c r="A344" s="238"/>
      <c r="B344" s="239"/>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c r="AI344" s="164"/>
      <c r="AJ344" s="164"/>
      <c r="AK344" s="164"/>
      <c r="AL344" s="164"/>
      <c r="AM344" s="164"/>
      <c r="AN344" s="164"/>
      <c r="AO344" s="164"/>
      <c r="AP344" s="164"/>
      <c r="AQ344" s="164"/>
      <c r="AR344" s="164"/>
      <c r="AS344" s="164"/>
      <c r="AT344" s="164"/>
      <c r="AU344" s="164"/>
    </row>
    <row r="345" spans="1:47" x14ac:dyDescent="0.3">
      <c r="A345" s="238"/>
      <c r="B345" s="239"/>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64"/>
      <c r="AS345" s="164"/>
      <c r="AT345" s="164"/>
      <c r="AU345" s="164"/>
    </row>
    <row r="346" spans="1:47" x14ac:dyDescent="0.3">
      <c r="A346" s="238"/>
      <c r="B346" s="239"/>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c r="AS346" s="164"/>
      <c r="AT346" s="164"/>
      <c r="AU346" s="164"/>
    </row>
    <row r="347" spans="1:47" x14ac:dyDescent="0.3">
      <c r="A347" s="238"/>
      <c r="B347" s="239"/>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64"/>
      <c r="AS347" s="164"/>
      <c r="AT347" s="164"/>
      <c r="AU347" s="164"/>
    </row>
    <row r="348" spans="1:47" x14ac:dyDescent="0.3">
      <c r="A348" s="238"/>
      <c r="B348" s="239"/>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row>
    <row r="349" spans="1:47" x14ac:dyDescent="0.3">
      <c r="A349" s="238"/>
      <c r="B349" s="239"/>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row>
    <row r="350" spans="1:47" x14ac:dyDescent="0.3">
      <c r="A350" s="238"/>
      <c r="B350" s="239"/>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row>
    <row r="351" spans="1:47" x14ac:dyDescent="0.3">
      <c r="A351" s="238"/>
      <c r="B351" s="239"/>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64"/>
      <c r="AS351" s="164"/>
      <c r="AT351" s="164"/>
      <c r="AU351" s="164"/>
    </row>
    <row r="352" spans="1:47" x14ac:dyDescent="0.3">
      <c r="A352" s="238"/>
      <c r="B352" s="239"/>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64"/>
      <c r="AU352" s="164"/>
    </row>
    <row r="353" spans="1:47" x14ac:dyDescent="0.3">
      <c r="A353" s="238"/>
      <c r="B353" s="239"/>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c r="AS353" s="164"/>
      <c r="AT353" s="164"/>
      <c r="AU353" s="164"/>
    </row>
    <row r="354" spans="1:47" x14ac:dyDescent="0.3">
      <c r="A354" s="238"/>
      <c r="B354" s="239"/>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c r="AI354" s="164"/>
      <c r="AJ354" s="164"/>
      <c r="AK354" s="164"/>
      <c r="AL354" s="164"/>
      <c r="AM354" s="164"/>
      <c r="AN354" s="164"/>
      <c r="AO354" s="164"/>
      <c r="AP354" s="164"/>
      <c r="AQ354" s="164"/>
      <c r="AR354" s="164"/>
      <c r="AS354" s="164"/>
      <c r="AT354" s="164"/>
      <c r="AU354" s="164"/>
    </row>
    <row r="355" spans="1:47" x14ac:dyDescent="0.3">
      <c r="A355" s="238"/>
      <c r="B355" s="239"/>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c r="AI355" s="164"/>
      <c r="AJ355" s="164"/>
      <c r="AK355" s="164"/>
      <c r="AL355" s="164"/>
      <c r="AM355" s="164"/>
      <c r="AN355" s="164"/>
      <c r="AO355" s="164"/>
      <c r="AP355" s="164"/>
      <c r="AQ355" s="164"/>
      <c r="AR355" s="164"/>
      <c r="AS355" s="164"/>
      <c r="AT355" s="164"/>
      <c r="AU355" s="164"/>
    </row>
    <row r="356" spans="1:47" x14ac:dyDescent="0.3">
      <c r="A356" s="238"/>
      <c r="B356" s="239"/>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c r="AI356" s="164"/>
      <c r="AJ356" s="164"/>
      <c r="AK356" s="164"/>
      <c r="AL356" s="164"/>
      <c r="AM356" s="164"/>
      <c r="AN356" s="164"/>
      <c r="AO356" s="164"/>
      <c r="AP356" s="164"/>
      <c r="AQ356" s="164"/>
      <c r="AR356" s="164"/>
      <c r="AS356" s="164"/>
      <c r="AT356" s="164"/>
      <c r="AU356" s="164"/>
    </row>
    <row r="357" spans="1:47" x14ac:dyDescent="0.3">
      <c r="A357" s="238"/>
      <c r="B357" s="239"/>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c r="AI357" s="164"/>
      <c r="AJ357" s="164"/>
      <c r="AK357" s="164"/>
      <c r="AL357" s="164"/>
      <c r="AM357" s="164"/>
      <c r="AN357" s="164"/>
      <c r="AO357" s="164"/>
      <c r="AP357" s="164"/>
      <c r="AQ357" s="164"/>
      <c r="AR357" s="164"/>
      <c r="AS357" s="164"/>
      <c r="AT357" s="164"/>
      <c r="AU357" s="164"/>
    </row>
    <row r="358" spans="1:47" x14ac:dyDescent="0.3">
      <c r="A358" s="238"/>
      <c r="B358" s="239"/>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c r="AI358" s="164"/>
      <c r="AJ358" s="164"/>
      <c r="AK358" s="164"/>
      <c r="AL358" s="164"/>
      <c r="AM358" s="164"/>
      <c r="AN358" s="164"/>
      <c r="AO358" s="164"/>
      <c r="AP358" s="164"/>
      <c r="AQ358" s="164"/>
      <c r="AR358" s="164"/>
      <c r="AS358" s="164"/>
      <c r="AT358" s="164"/>
      <c r="AU358" s="164"/>
    </row>
    <row r="359" spans="1:47" x14ac:dyDescent="0.3">
      <c r="A359" s="238"/>
      <c r="B359" s="239"/>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164"/>
      <c r="AP359" s="164"/>
      <c r="AQ359" s="164"/>
      <c r="AR359" s="164"/>
      <c r="AS359" s="164"/>
      <c r="AT359" s="164"/>
      <c r="AU359" s="164"/>
    </row>
    <row r="360" spans="1:47" x14ac:dyDescent="0.3">
      <c r="A360" s="238"/>
      <c r="B360" s="239"/>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c r="AS360" s="164"/>
      <c r="AT360" s="164"/>
      <c r="AU360" s="164"/>
    </row>
    <row r="361" spans="1:47" x14ac:dyDescent="0.3">
      <c r="A361" s="238"/>
      <c r="B361" s="239"/>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c r="AS361" s="164"/>
      <c r="AT361" s="164"/>
      <c r="AU361" s="164"/>
    </row>
    <row r="362" spans="1:47" x14ac:dyDescent="0.3">
      <c r="A362" s="238"/>
      <c r="B362" s="239"/>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64"/>
      <c r="AU362" s="164"/>
    </row>
    <row r="363" spans="1:47" x14ac:dyDescent="0.3">
      <c r="A363" s="238"/>
      <c r="B363" s="239"/>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c r="AI363" s="164"/>
      <c r="AJ363" s="164"/>
      <c r="AK363" s="164"/>
      <c r="AL363" s="164"/>
      <c r="AM363" s="164"/>
      <c r="AN363" s="164"/>
      <c r="AO363" s="164"/>
      <c r="AP363" s="164"/>
      <c r="AQ363" s="164"/>
      <c r="AR363" s="164"/>
      <c r="AS363" s="164"/>
      <c r="AT363" s="164"/>
      <c r="AU363" s="164"/>
    </row>
    <row r="364" spans="1:47" x14ac:dyDescent="0.3">
      <c r="A364" s="238"/>
      <c r="B364" s="239"/>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c r="AI364" s="164"/>
      <c r="AJ364" s="164"/>
      <c r="AK364" s="164"/>
      <c r="AL364" s="164"/>
      <c r="AM364" s="164"/>
      <c r="AN364" s="164"/>
      <c r="AO364" s="164"/>
      <c r="AP364" s="164"/>
      <c r="AQ364" s="164"/>
      <c r="AR364" s="164"/>
      <c r="AS364" s="164"/>
      <c r="AT364" s="164"/>
      <c r="AU364" s="164"/>
    </row>
    <row r="365" spans="1:47" x14ac:dyDescent="0.3">
      <c r="A365" s="238"/>
      <c r="B365" s="239"/>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c r="AI365" s="164"/>
      <c r="AJ365" s="164"/>
      <c r="AK365" s="164"/>
      <c r="AL365" s="164"/>
      <c r="AM365" s="164"/>
      <c r="AN365" s="164"/>
      <c r="AO365" s="164"/>
      <c r="AP365" s="164"/>
      <c r="AQ365" s="164"/>
      <c r="AR365" s="164"/>
      <c r="AS365" s="164"/>
      <c r="AT365" s="164"/>
      <c r="AU365" s="164"/>
    </row>
    <row r="366" spans="1:47" x14ac:dyDescent="0.3">
      <c r="A366" s="238"/>
      <c r="B366" s="239"/>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c r="AQ366" s="164"/>
      <c r="AR366" s="164"/>
      <c r="AS366" s="164"/>
      <c r="AT366" s="164"/>
      <c r="AU366" s="164"/>
    </row>
    <row r="367" spans="1:47" x14ac:dyDescent="0.3">
      <c r="A367" s="238"/>
      <c r="B367" s="239"/>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row>
    <row r="368" spans="1:47" x14ac:dyDescent="0.3">
      <c r="A368" s="238"/>
      <c r="B368" s="239"/>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row>
    <row r="369" spans="1:47" x14ac:dyDescent="0.3">
      <c r="A369" s="238"/>
      <c r="B369" s="239"/>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row>
    <row r="370" spans="1:47" x14ac:dyDescent="0.3">
      <c r="A370" s="238"/>
      <c r="B370" s="239"/>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row>
    <row r="371" spans="1:47" x14ac:dyDescent="0.3">
      <c r="A371" s="238"/>
      <c r="B371" s="239"/>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row>
    <row r="372" spans="1:47" x14ac:dyDescent="0.3">
      <c r="A372" s="238"/>
      <c r="B372" s="239"/>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c r="AI372" s="164"/>
      <c r="AJ372" s="164"/>
      <c r="AK372" s="164"/>
      <c r="AL372" s="164"/>
      <c r="AM372" s="164"/>
      <c r="AN372" s="164"/>
      <c r="AO372" s="164"/>
      <c r="AP372" s="164"/>
      <c r="AQ372" s="164"/>
      <c r="AR372" s="164"/>
      <c r="AS372" s="164"/>
      <c r="AT372" s="164"/>
      <c r="AU372" s="164"/>
    </row>
    <row r="373" spans="1:47" x14ac:dyDescent="0.3">
      <c r="A373" s="238"/>
      <c r="B373" s="239"/>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c r="AI373" s="164"/>
      <c r="AJ373" s="164"/>
      <c r="AK373" s="164"/>
      <c r="AL373" s="164"/>
      <c r="AM373" s="164"/>
      <c r="AN373" s="164"/>
      <c r="AO373" s="164"/>
      <c r="AP373" s="164"/>
      <c r="AQ373" s="164"/>
      <c r="AR373" s="164"/>
      <c r="AS373" s="164"/>
      <c r="AT373" s="164"/>
      <c r="AU373" s="164"/>
    </row>
    <row r="374" spans="1:47" x14ac:dyDescent="0.3">
      <c r="A374" s="238"/>
      <c r="B374" s="239"/>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c r="AI374" s="164"/>
      <c r="AJ374" s="164"/>
      <c r="AK374" s="164"/>
      <c r="AL374" s="164"/>
      <c r="AM374" s="164"/>
      <c r="AN374" s="164"/>
      <c r="AO374" s="164"/>
      <c r="AP374" s="164"/>
      <c r="AQ374" s="164"/>
      <c r="AR374" s="164"/>
      <c r="AS374" s="164"/>
      <c r="AT374" s="164"/>
      <c r="AU374" s="164"/>
    </row>
    <row r="375" spans="1:47" x14ac:dyDescent="0.3">
      <c r="A375" s="238"/>
      <c r="B375" s="239"/>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c r="AI375" s="164"/>
      <c r="AJ375" s="164"/>
      <c r="AK375" s="164"/>
      <c r="AL375" s="164"/>
      <c r="AM375" s="164"/>
      <c r="AN375" s="164"/>
      <c r="AO375" s="164"/>
      <c r="AP375" s="164"/>
      <c r="AQ375" s="164"/>
      <c r="AR375" s="164"/>
      <c r="AS375" s="164"/>
      <c r="AT375" s="164"/>
      <c r="AU375" s="164"/>
    </row>
    <row r="376" spans="1:47" x14ac:dyDescent="0.3">
      <c r="A376" s="238"/>
      <c r="B376" s="239"/>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c r="AI376" s="164"/>
      <c r="AJ376" s="164"/>
      <c r="AK376" s="164"/>
      <c r="AL376" s="164"/>
      <c r="AM376" s="164"/>
      <c r="AN376" s="164"/>
      <c r="AO376" s="164"/>
      <c r="AP376" s="164"/>
      <c r="AQ376" s="164"/>
      <c r="AR376" s="164"/>
      <c r="AS376" s="164"/>
      <c r="AT376" s="164"/>
      <c r="AU376" s="164"/>
    </row>
    <row r="377" spans="1:47" x14ac:dyDescent="0.3">
      <c r="A377" s="238"/>
      <c r="B377" s="239"/>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c r="AI377" s="164"/>
      <c r="AJ377" s="164"/>
      <c r="AK377" s="164"/>
      <c r="AL377" s="164"/>
      <c r="AM377" s="164"/>
      <c r="AN377" s="164"/>
      <c r="AO377" s="164"/>
      <c r="AP377" s="164"/>
      <c r="AQ377" s="164"/>
      <c r="AR377" s="164"/>
      <c r="AS377" s="164"/>
      <c r="AT377" s="164"/>
      <c r="AU377" s="164"/>
    </row>
    <row r="378" spans="1:47" x14ac:dyDescent="0.3">
      <c r="A378" s="238"/>
      <c r="B378" s="239"/>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c r="AI378" s="164"/>
      <c r="AJ378" s="164"/>
      <c r="AK378" s="164"/>
      <c r="AL378" s="164"/>
      <c r="AM378" s="164"/>
      <c r="AN378" s="164"/>
      <c r="AO378" s="164"/>
      <c r="AP378" s="164"/>
      <c r="AQ378" s="164"/>
      <c r="AR378" s="164"/>
      <c r="AS378" s="164"/>
      <c r="AT378" s="164"/>
      <c r="AU378" s="164"/>
    </row>
    <row r="379" spans="1:47" x14ac:dyDescent="0.3">
      <c r="A379" s="238"/>
      <c r="B379" s="239"/>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c r="AI379" s="164"/>
      <c r="AJ379" s="164"/>
      <c r="AK379" s="164"/>
      <c r="AL379" s="164"/>
      <c r="AM379" s="164"/>
      <c r="AN379" s="164"/>
      <c r="AO379" s="164"/>
      <c r="AP379" s="164"/>
      <c r="AQ379" s="164"/>
      <c r="AR379" s="164"/>
      <c r="AS379" s="164"/>
      <c r="AT379" s="164"/>
      <c r="AU379" s="164"/>
    </row>
    <row r="380" spans="1:47" x14ac:dyDescent="0.3">
      <c r="A380" s="238"/>
      <c r="B380" s="239"/>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c r="AI380" s="164"/>
      <c r="AJ380" s="164"/>
      <c r="AK380" s="164"/>
      <c r="AL380" s="164"/>
      <c r="AM380" s="164"/>
      <c r="AN380" s="164"/>
      <c r="AO380" s="164"/>
      <c r="AP380" s="164"/>
      <c r="AQ380" s="164"/>
      <c r="AR380" s="164"/>
      <c r="AS380" s="164"/>
      <c r="AT380" s="164"/>
      <c r="AU380" s="164"/>
    </row>
    <row r="381" spans="1:47" x14ac:dyDescent="0.3">
      <c r="A381" s="238"/>
      <c r="B381" s="239"/>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c r="AI381" s="164"/>
      <c r="AJ381" s="164"/>
      <c r="AK381" s="164"/>
      <c r="AL381" s="164"/>
      <c r="AM381" s="164"/>
      <c r="AN381" s="164"/>
      <c r="AO381" s="164"/>
      <c r="AP381" s="164"/>
      <c r="AQ381" s="164"/>
      <c r="AR381" s="164"/>
      <c r="AS381" s="164"/>
      <c r="AT381" s="164"/>
      <c r="AU381" s="164"/>
    </row>
    <row r="382" spans="1:47" x14ac:dyDescent="0.3">
      <c r="A382" s="238"/>
      <c r="B382" s="239"/>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64"/>
      <c r="AS382" s="164"/>
      <c r="AT382" s="164"/>
      <c r="AU382" s="164"/>
    </row>
    <row r="383" spans="1:47" x14ac:dyDescent="0.3">
      <c r="A383" s="238"/>
      <c r="B383" s="239"/>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c r="AI383" s="164"/>
      <c r="AJ383" s="164"/>
      <c r="AK383" s="164"/>
      <c r="AL383" s="164"/>
      <c r="AM383" s="164"/>
      <c r="AN383" s="164"/>
      <c r="AO383" s="164"/>
      <c r="AP383" s="164"/>
      <c r="AQ383" s="164"/>
      <c r="AR383" s="164"/>
      <c r="AS383" s="164"/>
      <c r="AT383" s="164"/>
      <c r="AU383" s="164"/>
    </row>
    <row r="384" spans="1:47" x14ac:dyDescent="0.3">
      <c r="A384" s="238"/>
      <c r="B384" s="239"/>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c r="AI384" s="164"/>
      <c r="AJ384" s="164"/>
      <c r="AK384" s="164"/>
      <c r="AL384" s="164"/>
      <c r="AM384" s="164"/>
      <c r="AN384" s="164"/>
      <c r="AO384" s="164"/>
      <c r="AP384" s="164"/>
      <c r="AQ384" s="164"/>
      <c r="AR384" s="164"/>
      <c r="AS384" s="164"/>
      <c r="AT384" s="164"/>
      <c r="AU384" s="164"/>
    </row>
    <row r="385" spans="1:47" x14ac:dyDescent="0.3">
      <c r="A385" s="238"/>
      <c r="B385" s="239"/>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c r="AI385" s="164"/>
      <c r="AJ385" s="164"/>
      <c r="AK385" s="164"/>
      <c r="AL385" s="164"/>
      <c r="AM385" s="164"/>
      <c r="AN385" s="164"/>
      <c r="AO385" s="164"/>
      <c r="AP385" s="164"/>
      <c r="AQ385" s="164"/>
      <c r="AR385" s="164"/>
      <c r="AS385" s="164"/>
      <c r="AT385" s="164"/>
      <c r="AU385" s="164"/>
    </row>
    <row r="386" spans="1:47" x14ac:dyDescent="0.3">
      <c r="A386" s="238"/>
      <c r="B386" s="239"/>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c r="AI386" s="164"/>
      <c r="AJ386" s="164"/>
      <c r="AK386" s="164"/>
      <c r="AL386" s="164"/>
      <c r="AM386" s="164"/>
      <c r="AN386" s="164"/>
      <c r="AO386" s="164"/>
      <c r="AP386" s="164"/>
      <c r="AQ386" s="164"/>
      <c r="AR386" s="164"/>
      <c r="AS386" s="164"/>
      <c r="AT386" s="164"/>
      <c r="AU386" s="164"/>
    </row>
    <row r="387" spans="1:47" x14ac:dyDescent="0.3">
      <c r="A387" s="238"/>
      <c r="B387" s="239"/>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c r="AI387" s="164"/>
      <c r="AJ387" s="164"/>
      <c r="AK387" s="164"/>
      <c r="AL387" s="164"/>
      <c r="AM387" s="164"/>
      <c r="AN387" s="164"/>
      <c r="AO387" s="164"/>
      <c r="AP387" s="164"/>
      <c r="AQ387" s="164"/>
      <c r="AR387" s="164"/>
      <c r="AS387" s="164"/>
      <c r="AT387" s="164"/>
      <c r="AU387" s="164"/>
    </row>
    <row r="388" spans="1:47" x14ac:dyDescent="0.3">
      <c r="A388" s="238"/>
      <c r="B388" s="239"/>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c r="AI388" s="164"/>
      <c r="AJ388" s="164"/>
      <c r="AK388" s="164"/>
      <c r="AL388" s="164"/>
      <c r="AM388" s="164"/>
      <c r="AN388" s="164"/>
      <c r="AO388" s="164"/>
      <c r="AP388" s="164"/>
      <c r="AQ388" s="164"/>
      <c r="AR388" s="164"/>
      <c r="AS388" s="164"/>
      <c r="AT388" s="164"/>
      <c r="AU388" s="164"/>
    </row>
    <row r="389" spans="1:47" x14ac:dyDescent="0.3">
      <c r="A389" s="238"/>
      <c r="B389" s="239"/>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c r="AI389" s="164"/>
      <c r="AJ389" s="164"/>
      <c r="AK389" s="164"/>
      <c r="AL389" s="164"/>
      <c r="AM389" s="164"/>
      <c r="AN389" s="164"/>
      <c r="AO389" s="164"/>
      <c r="AP389" s="164"/>
      <c r="AQ389" s="164"/>
      <c r="AR389" s="164"/>
      <c r="AS389" s="164"/>
      <c r="AT389" s="164"/>
      <c r="AU389" s="164"/>
    </row>
    <row r="390" spans="1:47" x14ac:dyDescent="0.3">
      <c r="A390" s="238"/>
      <c r="B390" s="239"/>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c r="AI390" s="164"/>
      <c r="AJ390" s="164"/>
      <c r="AK390" s="164"/>
      <c r="AL390" s="164"/>
      <c r="AM390" s="164"/>
      <c r="AN390" s="164"/>
      <c r="AO390" s="164"/>
      <c r="AP390" s="164"/>
      <c r="AQ390" s="164"/>
      <c r="AR390" s="164"/>
      <c r="AS390" s="164"/>
      <c r="AT390" s="164"/>
      <c r="AU390" s="164"/>
    </row>
    <row r="391" spans="1:47" x14ac:dyDescent="0.3">
      <c r="A391" s="238"/>
      <c r="B391" s="239"/>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row>
    <row r="392" spans="1:47" x14ac:dyDescent="0.3">
      <c r="A392" s="238"/>
      <c r="B392" s="239"/>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row>
    <row r="393" spans="1:47" x14ac:dyDescent="0.3">
      <c r="A393" s="238"/>
      <c r="B393" s="239"/>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c r="AI393" s="164"/>
      <c r="AJ393" s="164"/>
      <c r="AK393" s="164"/>
      <c r="AL393" s="164"/>
      <c r="AM393" s="164"/>
      <c r="AN393" s="164"/>
      <c r="AO393" s="164"/>
      <c r="AP393" s="164"/>
      <c r="AQ393" s="164"/>
      <c r="AR393" s="164"/>
      <c r="AS393" s="164"/>
      <c r="AT393" s="164"/>
      <c r="AU393" s="164"/>
    </row>
    <row r="394" spans="1:47" x14ac:dyDescent="0.3">
      <c r="A394" s="238"/>
      <c r="B394" s="239"/>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c r="AI394" s="164"/>
      <c r="AJ394" s="164"/>
      <c r="AK394" s="164"/>
      <c r="AL394" s="164"/>
      <c r="AM394" s="164"/>
      <c r="AN394" s="164"/>
      <c r="AO394" s="164"/>
      <c r="AP394" s="164"/>
      <c r="AQ394" s="164"/>
      <c r="AR394" s="164"/>
      <c r="AS394" s="164"/>
      <c r="AT394" s="164"/>
      <c r="AU394" s="164"/>
    </row>
    <row r="395" spans="1:47" x14ac:dyDescent="0.3">
      <c r="A395" s="238"/>
      <c r="B395" s="239"/>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c r="AI395" s="164"/>
      <c r="AJ395" s="164"/>
      <c r="AK395" s="164"/>
      <c r="AL395" s="164"/>
      <c r="AM395" s="164"/>
      <c r="AN395" s="164"/>
      <c r="AO395" s="164"/>
      <c r="AP395" s="164"/>
      <c r="AQ395" s="164"/>
      <c r="AR395" s="164"/>
      <c r="AS395" s="164"/>
      <c r="AT395" s="164"/>
      <c r="AU395" s="164"/>
    </row>
    <row r="396" spans="1:47" x14ac:dyDescent="0.3">
      <c r="A396" s="238"/>
      <c r="B396" s="239"/>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c r="AI396" s="164"/>
      <c r="AJ396" s="164"/>
      <c r="AK396" s="164"/>
      <c r="AL396" s="164"/>
      <c r="AM396" s="164"/>
      <c r="AN396" s="164"/>
      <c r="AO396" s="164"/>
      <c r="AP396" s="164"/>
      <c r="AQ396" s="164"/>
      <c r="AR396" s="164"/>
      <c r="AS396" s="164"/>
      <c r="AT396" s="164"/>
      <c r="AU396" s="164"/>
    </row>
    <row r="397" spans="1:47" x14ac:dyDescent="0.3">
      <c r="A397" s="238"/>
      <c r="B397" s="239"/>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c r="AI397" s="164"/>
      <c r="AJ397" s="164"/>
      <c r="AK397" s="164"/>
      <c r="AL397" s="164"/>
      <c r="AM397" s="164"/>
      <c r="AN397" s="164"/>
      <c r="AO397" s="164"/>
      <c r="AP397" s="164"/>
      <c r="AQ397" s="164"/>
      <c r="AR397" s="164"/>
      <c r="AS397" s="164"/>
      <c r="AT397" s="164"/>
      <c r="AU397" s="164"/>
    </row>
    <row r="398" spans="1:47" x14ac:dyDescent="0.3">
      <c r="A398" s="238"/>
      <c r="B398" s="239"/>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c r="AI398" s="164"/>
      <c r="AJ398" s="164"/>
      <c r="AK398" s="164"/>
      <c r="AL398" s="164"/>
      <c r="AM398" s="164"/>
      <c r="AN398" s="164"/>
      <c r="AO398" s="164"/>
      <c r="AP398" s="164"/>
      <c r="AQ398" s="164"/>
      <c r="AR398" s="164"/>
      <c r="AS398" s="164"/>
      <c r="AT398" s="164"/>
      <c r="AU398" s="164"/>
    </row>
    <row r="399" spans="1:47" x14ac:dyDescent="0.3">
      <c r="A399" s="238"/>
      <c r="B399" s="239"/>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c r="AI399" s="164"/>
      <c r="AJ399" s="164"/>
      <c r="AK399" s="164"/>
      <c r="AL399" s="164"/>
      <c r="AM399" s="164"/>
      <c r="AN399" s="164"/>
      <c r="AO399" s="164"/>
      <c r="AP399" s="164"/>
      <c r="AQ399" s="164"/>
      <c r="AR399" s="164"/>
      <c r="AS399" s="164"/>
      <c r="AT399" s="164"/>
      <c r="AU399" s="164"/>
    </row>
    <row r="400" spans="1:47" x14ac:dyDescent="0.3">
      <c r="A400" s="238"/>
      <c r="B400" s="239"/>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164"/>
      <c r="AL400" s="164"/>
      <c r="AM400" s="164"/>
      <c r="AN400" s="164"/>
      <c r="AO400" s="164"/>
      <c r="AP400" s="164"/>
      <c r="AQ400" s="164"/>
      <c r="AR400" s="164"/>
      <c r="AS400" s="164"/>
      <c r="AT400" s="164"/>
      <c r="AU400" s="164"/>
    </row>
    <row r="401" spans="1:47" x14ac:dyDescent="0.3">
      <c r="A401" s="238"/>
      <c r="B401" s="239"/>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c r="AI401" s="164"/>
      <c r="AJ401" s="164"/>
      <c r="AK401" s="164"/>
      <c r="AL401" s="164"/>
      <c r="AM401" s="164"/>
      <c r="AN401" s="164"/>
      <c r="AO401" s="164"/>
      <c r="AP401" s="164"/>
      <c r="AQ401" s="164"/>
      <c r="AR401" s="164"/>
      <c r="AS401" s="164"/>
      <c r="AT401" s="164"/>
      <c r="AU401" s="164"/>
    </row>
    <row r="402" spans="1:47" x14ac:dyDescent="0.3">
      <c r="A402" s="238"/>
      <c r="B402" s="239"/>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164"/>
      <c r="AL402" s="164"/>
      <c r="AM402" s="164"/>
      <c r="AN402" s="164"/>
      <c r="AO402" s="164"/>
      <c r="AP402" s="164"/>
      <c r="AQ402" s="164"/>
      <c r="AR402" s="164"/>
      <c r="AS402" s="164"/>
      <c r="AT402" s="164"/>
      <c r="AU402" s="164"/>
    </row>
    <row r="403" spans="1:47" x14ac:dyDescent="0.3">
      <c r="A403" s="238"/>
      <c r="B403" s="239"/>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64"/>
      <c r="AL403" s="164"/>
      <c r="AM403" s="164"/>
      <c r="AN403" s="164"/>
      <c r="AO403" s="164"/>
      <c r="AP403" s="164"/>
      <c r="AQ403" s="164"/>
      <c r="AR403" s="164"/>
      <c r="AS403" s="164"/>
      <c r="AT403" s="164"/>
      <c r="AU403" s="164"/>
    </row>
    <row r="404" spans="1:47" x14ac:dyDescent="0.3">
      <c r="A404" s="238"/>
      <c r="B404" s="239"/>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164"/>
      <c r="AR404" s="164"/>
      <c r="AS404" s="164"/>
      <c r="AT404" s="164"/>
      <c r="AU404" s="164"/>
    </row>
    <row r="405" spans="1:47" x14ac:dyDescent="0.3">
      <c r="A405" s="238"/>
      <c r="B405" s="239"/>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64"/>
      <c r="AL405" s="164"/>
      <c r="AM405" s="164"/>
      <c r="AN405" s="164"/>
      <c r="AO405" s="164"/>
      <c r="AP405" s="164"/>
      <c r="AQ405" s="164"/>
      <c r="AR405" s="164"/>
      <c r="AS405" s="164"/>
      <c r="AT405" s="164"/>
      <c r="AU405" s="164"/>
    </row>
    <row r="406" spans="1:47" x14ac:dyDescent="0.3">
      <c r="A406" s="238"/>
      <c r="B406" s="239"/>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164"/>
      <c r="AR406" s="164"/>
      <c r="AS406" s="164"/>
      <c r="AT406" s="164"/>
      <c r="AU406" s="164"/>
    </row>
    <row r="407" spans="1:47" x14ac:dyDescent="0.3">
      <c r="A407" s="238"/>
      <c r="B407" s="239"/>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row>
    <row r="408" spans="1:47" x14ac:dyDescent="0.3">
      <c r="A408" s="238"/>
      <c r="B408" s="239"/>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row>
    <row r="409" spans="1:47" x14ac:dyDescent="0.3">
      <c r="A409" s="238"/>
      <c r="B409" s="239"/>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164"/>
      <c r="AR409" s="164"/>
      <c r="AS409" s="164"/>
      <c r="AT409" s="164"/>
      <c r="AU409" s="164"/>
    </row>
    <row r="410" spans="1:47" x14ac:dyDescent="0.3">
      <c r="A410" s="238"/>
      <c r="B410" s="239"/>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row>
    <row r="411" spans="1:47" x14ac:dyDescent="0.3">
      <c r="A411" s="238"/>
      <c r="B411" s="239"/>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64"/>
      <c r="AS411" s="164"/>
      <c r="AT411" s="164"/>
      <c r="AU411" s="164"/>
    </row>
    <row r="412" spans="1:47" x14ac:dyDescent="0.3">
      <c r="A412" s="238"/>
      <c r="B412" s="239"/>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64"/>
      <c r="AL412" s="164"/>
      <c r="AM412" s="164"/>
      <c r="AN412" s="164"/>
      <c r="AO412" s="164"/>
      <c r="AP412" s="164"/>
      <c r="AQ412" s="164"/>
      <c r="AR412" s="164"/>
      <c r="AS412" s="164"/>
      <c r="AT412" s="164"/>
      <c r="AU412" s="164"/>
    </row>
    <row r="413" spans="1:47" x14ac:dyDescent="0.3">
      <c r="A413" s="238"/>
      <c r="B413" s="239"/>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164"/>
      <c r="AR413" s="164"/>
      <c r="AS413" s="164"/>
      <c r="AT413" s="164"/>
      <c r="AU413" s="164"/>
    </row>
    <row r="414" spans="1:47" x14ac:dyDescent="0.3">
      <c r="A414" s="238"/>
      <c r="B414" s="239"/>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c r="AI414" s="164"/>
      <c r="AJ414" s="164"/>
      <c r="AK414" s="164"/>
      <c r="AL414" s="164"/>
      <c r="AM414" s="164"/>
      <c r="AN414" s="164"/>
      <c r="AO414" s="164"/>
      <c r="AP414" s="164"/>
      <c r="AQ414" s="164"/>
      <c r="AR414" s="164"/>
      <c r="AS414" s="164"/>
      <c r="AT414" s="164"/>
      <c r="AU414" s="164"/>
    </row>
    <row r="415" spans="1:47" x14ac:dyDescent="0.3">
      <c r="A415" s="238"/>
      <c r="B415" s="239"/>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c r="AI415" s="164"/>
      <c r="AJ415" s="164"/>
      <c r="AK415" s="164"/>
      <c r="AL415" s="164"/>
      <c r="AM415" s="164"/>
      <c r="AN415" s="164"/>
      <c r="AO415" s="164"/>
      <c r="AP415" s="164"/>
      <c r="AQ415" s="164"/>
      <c r="AR415" s="164"/>
      <c r="AS415" s="164"/>
      <c r="AT415" s="164"/>
      <c r="AU415" s="164"/>
    </row>
    <row r="416" spans="1:47" x14ac:dyDescent="0.3">
      <c r="A416" s="238"/>
      <c r="B416" s="239"/>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164"/>
      <c r="AR416" s="164"/>
      <c r="AS416" s="164"/>
      <c r="AT416" s="164"/>
      <c r="AU416" s="164"/>
    </row>
    <row r="417" spans="1:47" x14ac:dyDescent="0.3">
      <c r="A417" s="238"/>
      <c r="B417" s="239"/>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64"/>
      <c r="AL417" s="164"/>
      <c r="AM417" s="164"/>
      <c r="AN417" s="164"/>
      <c r="AO417" s="164"/>
      <c r="AP417" s="164"/>
      <c r="AQ417" s="164"/>
      <c r="AR417" s="164"/>
      <c r="AS417" s="164"/>
      <c r="AT417" s="164"/>
      <c r="AU417" s="164"/>
    </row>
    <row r="418" spans="1:47" x14ac:dyDescent="0.3">
      <c r="A418" s="238"/>
      <c r="B418" s="239"/>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64"/>
      <c r="AL418" s="164"/>
      <c r="AM418" s="164"/>
      <c r="AN418" s="164"/>
      <c r="AO418" s="164"/>
      <c r="AP418" s="164"/>
      <c r="AQ418" s="164"/>
      <c r="AR418" s="164"/>
      <c r="AS418" s="164"/>
      <c r="AT418" s="164"/>
      <c r="AU418" s="164"/>
    </row>
    <row r="419" spans="1:47" x14ac:dyDescent="0.3">
      <c r="A419" s="238"/>
      <c r="B419" s="239"/>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64"/>
      <c r="AL419" s="164"/>
      <c r="AM419" s="164"/>
      <c r="AN419" s="164"/>
      <c r="AO419" s="164"/>
      <c r="AP419" s="164"/>
      <c r="AQ419" s="164"/>
      <c r="AR419" s="164"/>
      <c r="AS419" s="164"/>
      <c r="AT419" s="164"/>
      <c r="AU419" s="164"/>
    </row>
    <row r="420" spans="1:47" x14ac:dyDescent="0.3">
      <c r="A420" s="238"/>
      <c r="B420" s="239"/>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64"/>
      <c r="AL420" s="164"/>
      <c r="AM420" s="164"/>
      <c r="AN420" s="164"/>
      <c r="AO420" s="164"/>
      <c r="AP420" s="164"/>
      <c r="AQ420" s="164"/>
      <c r="AR420" s="164"/>
      <c r="AS420" s="164"/>
      <c r="AT420" s="164"/>
      <c r="AU420" s="164"/>
    </row>
    <row r="421" spans="1:47" x14ac:dyDescent="0.3">
      <c r="A421" s="238"/>
      <c r="B421" s="239"/>
      <c r="C421" s="164"/>
      <c r="D421" s="164"/>
      <c r="E421" s="164"/>
      <c r="F421" s="164"/>
      <c r="G421" s="164"/>
      <c r="H421" s="164"/>
      <c r="I421" s="164"/>
      <c r="J421" s="164"/>
      <c r="K421" s="164"/>
      <c r="L421" s="164"/>
      <c r="M421" s="164"/>
      <c r="N421" s="164"/>
    </row>
    <row r="422" spans="1:47" x14ac:dyDescent="0.3">
      <c r="A422" s="238"/>
      <c r="B422" s="239"/>
      <c r="C422" s="164"/>
      <c r="D422" s="164"/>
      <c r="E422" s="164"/>
      <c r="F422" s="164"/>
      <c r="G422" s="164"/>
      <c r="H422" s="164"/>
      <c r="I422" s="164"/>
      <c r="J422" s="164"/>
      <c r="K422" s="164"/>
      <c r="L422" s="164"/>
      <c r="M422" s="164"/>
      <c r="N422" s="164"/>
    </row>
    <row r="423" spans="1:47" x14ac:dyDescent="0.3">
      <c r="A423" s="238"/>
      <c r="B423" s="239"/>
      <c r="C423" s="164"/>
      <c r="D423" s="164"/>
      <c r="E423" s="164"/>
      <c r="F423" s="164"/>
      <c r="G423" s="164"/>
      <c r="H423" s="164"/>
      <c r="I423" s="164"/>
      <c r="J423" s="164"/>
      <c r="K423" s="164"/>
      <c r="L423" s="164"/>
      <c r="M423" s="164"/>
      <c r="N423" s="164"/>
    </row>
    <row r="424" spans="1:47" x14ac:dyDescent="0.3">
      <c r="A424" s="238"/>
      <c r="B424" s="239"/>
      <c r="C424" s="164"/>
      <c r="D424" s="164"/>
      <c r="E424" s="164"/>
      <c r="F424" s="164"/>
      <c r="G424" s="164"/>
      <c r="H424" s="164"/>
      <c r="I424" s="164"/>
      <c r="J424" s="164"/>
      <c r="K424" s="164"/>
      <c r="L424" s="164"/>
      <c r="M424" s="164"/>
      <c r="N424" s="164"/>
    </row>
    <row r="425" spans="1:47" x14ac:dyDescent="0.3">
      <c r="A425" s="238"/>
      <c r="B425" s="239"/>
      <c r="C425" s="164"/>
      <c r="D425" s="164"/>
      <c r="E425" s="164"/>
      <c r="F425" s="164"/>
      <c r="G425" s="164"/>
      <c r="H425" s="164"/>
      <c r="I425" s="164"/>
      <c r="J425" s="164"/>
      <c r="K425" s="164"/>
      <c r="L425" s="164"/>
      <c r="M425" s="164"/>
      <c r="N425" s="164"/>
    </row>
    <row r="426" spans="1:47" x14ac:dyDescent="0.3">
      <c r="A426" s="238"/>
      <c r="B426" s="239"/>
      <c r="C426" s="164"/>
      <c r="D426" s="164"/>
      <c r="E426" s="164"/>
      <c r="F426" s="164"/>
      <c r="G426" s="164"/>
      <c r="H426" s="164"/>
      <c r="I426" s="164"/>
      <c r="J426" s="164"/>
      <c r="K426" s="164"/>
      <c r="L426" s="164"/>
      <c r="M426" s="164"/>
      <c r="N426" s="164"/>
    </row>
  </sheetData>
  <sheetProtection algorithmName="SHA-512" hashValue="JSXH8z6waaAh6aWDeKTxgnY3i+gsh9K06Kt/hHo0Zlr0+OJEmoEk/g05Avc+q65MjCCAnOlBJtUD3Be/m0hd9g==" saltValue="bocnWHKIn5wzh2m25joF1Q=="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5"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6</xdr:col>
                    <xdr:colOff>31750</xdr:colOff>
                    <xdr:row>30</xdr:row>
                    <xdr:rowOff>184150</xdr:rowOff>
                  </from>
                  <to>
                    <xdr:col>8</xdr:col>
                    <xdr:colOff>146050</xdr:colOff>
                    <xdr:row>32</xdr:row>
                    <xdr:rowOff>31750</xdr:rowOff>
                  </to>
                </anchor>
              </controlPr>
            </control>
          </mc:Choice>
        </mc:AlternateContent>
        <mc:AlternateContent xmlns:mc="http://schemas.openxmlformats.org/markup-compatibility/2006">
          <mc:Choice Requires="x14">
            <control shapeId="92164" r:id="rId7" name="Check Box 4">
              <controlPr defaultSize="0" autoFill="0" autoLine="0" autoPict="0">
                <anchor moveWithCells="1">
                  <from>
                    <xdr:col>6</xdr:col>
                    <xdr:colOff>31750</xdr:colOff>
                    <xdr:row>31</xdr:row>
                    <xdr:rowOff>177800</xdr:rowOff>
                  </from>
                  <to>
                    <xdr:col>6</xdr:col>
                    <xdr:colOff>977900</xdr:colOff>
                    <xdr:row>32</xdr:row>
                    <xdr:rowOff>196850</xdr:rowOff>
                  </to>
                </anchor>
              </controlPr>
            </control>
          </mc:Choice>
        </mc:AlternateContent>
        <mc:AlternateContent xmlns:mc="http://schemas.openxmlformats.org/markup-compatibility/2006">
          <mc:Choice Requires="x14">
            <control shapeId="92165" r:id="rId8" name="Check Box 5">
              <controlPr defaultSize="0" autoFill="0" autoLine="0" autoPict="0">
                <anchor moveWithCells="1">
                  <from>
                    <xdr:col>6</xdr:col>
                    <xdr:colOff>31750</xdr:colOff>
                    <xdr:row>30</xdr:row>
                    <xdr:rowOff>0</xdr:rowOff>
                  </from>
                  <to>
                    <xdr:col>6</xdr:col>
                    <xdr:colOff>863600</xdr:colOff>
                    <xdr:row>31</xdr:row>
                    <xdr:rowOff>38100</xdr:rowOff>
                  </to>
                </anchor>
              </controlPr>
            </control>
          </mc:Choice>
        </mc:AlternateContent>
        <mc:AlternateContent xmlns:mc="http://schemas.openxmlformats.org/markup-compatibility/2006">
          <mc:Choice Requires="x14">
            <control shapeId="92166" r:id="rId9" name="Check Box 6">
              <controlPr defaultSize="0" autoFill="0" autoLine="0" autoPict="0">
                <anchor moveWithCells="1">
                  <from>
                    <xdr:col>1</xdr:col>
                    <xdr:colOff>0</xdr:colOff>
                    <xdr:row>18</xdr:row>
                    <xdr:rowOff>0</xdr:rowOff>
                  </from>
                  <to>
                    <xdr:col>2</xdr:col>
                    <xdr:colOff>0</xdr:colOff>
                    <xdr:row>18</xdr:row>
                    <xdr:rowOff>260350</xdr:rowOff>
                  </to>
                </anchor>
              </controlPr>
            </control>
          </mc:Choice>
        </mc:AlternateContent>
        <mc:AlternateContent xmlns:mc="http://schemas.openxmlformats.org/markup-compatibility/2006">
          <mc:Choice Requires="x14">
            <control shapeId="92167" r:id="rId10" name="Check Box 7">
              <controlPr defaultSize="0" autoFill="0" autoLine="0" autoPict="0">
                <anchor moveWithCells="1">
                  <from>
                    <xdr:col>1</xdr:col>
                    <xdr:colOff>0</xdr:colOff>
                    <xdr:row>15</xdr:row>
                    <xdr:rowOff>222250</xdr:rowOff>
                  </from>
                  <to>
                    <xdr:col>2</xdr:col>
                    <xdr:colOff>0</xdr:colOff>
                    <xdr:row>16</xdr:row>
                    <xdr:rowOff>266700</xdr:rowOff>
                  </to>
                </anchor>
              </controlPr>
            </control>
          </mc:Choice>
        </mc:AlternateContent>
        <mc:AlternateContent xmlns:mc="http://schemas.openxmlformats.org/markup-compatibility/2006">
          <mc:Choice Requires="x14">
            <control shapeId="92168" r:id="rId11" name="Check Box 8">
              <controlPr defaultSize="0" autoFill="0" autoLine="0" autoPict="0">
                <anchor moveWithCells="1">
                  <from>
                    <xdr:col>1</xdr:col>
                    <xdr:colOff>25400</xdr:colOff>
                    <xdr:row>14</xdr:row>
                    <xdr:rowOff>69850</xdr:rowOff>
                  </from>
                  <to>
                    <xdr:col>1</xdr:col>
                    <xdr:colOff>266700</xdr:colOff>
                    <xdr:row>14</xdr:row>
                    <xdr:rowOff>406400</xdr:rowOff>
                  </to>
                </anchor>
              </controlPr>
            </control>
          </mc:Choice>
        </mc:AlternateContent>
        <mc:AlternateContent xmlns:mc="http://schemas.openxmlformats.org/markup-compatibility/2006">
          <mc:Choice Requires="x14">
            <control shapeId="92169" r:id="rId12" name="Check Box 9">
              <controlPr defaultSize="0" autoFill="0" autoLine="0" autoPict="0">
                <anchor moveWithCells="1">
                  <from>
                    <xdr:col>1</xdr:col>
                    <xdr:colOff>25400</xdr:colOff>
                    <xdr:row>20</xdr:row>
                    <xdr:rowOff>6350</xdr:rowOff>
                  </from>
                  <to>
                    <xdr:col>2</xdr:col>
                    <xdr:colOff>31750</xdr:colOff>
                    <xdr:row>20</xdr:row>
                    <xdr:rowOff>234950</xdr:rowOff>
                  </to>
                </anchor>
              </controlPr>
            </control>
          </mc:Choice>
        </mc:AlternateContent>
        <mc:AlternateContent xmlns:mc="http://schemas.openxmlformats.org/markup-compatibility/2006">
          <mc:Choice Requires="x14">
            <control shapeId="92170" r:id="rId13" name="Check Box 10">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2171" r:id="rId14" name="Check Box 11">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2172" r:id="rId15" name="Check Box 12">
              <controlPr defaultSize="0" autoFill="0" autoLine="0" autoPict="0">
                <anchor moveWithCells="1">
                  <from>
                    <xdr:col>6</xdr:col>
                    <xdr:colOff>31750</xdr:colOff>
                    <xdr:row>49</xdr:row>
                    <xdr:rowOff>184150</xdr:rowOff>
                  </from>
                  <to>
                    <xdr:col>8</xdr:col>
                    <xdr:colOff>146050</xdr:colOff>
                    <xdr:row>51</xdr:row>
                    <xdr:rowOff>31750</xdr:rowOff>
                  </to>
                </anchor>
              </controlPr>
            </control>
          </mc:Choice>
        </mc:AlternateContent>
        <mc:AlternateContent xmlns:mc="http://schemas.openxmlformats.org/markup-compatibility/2006">
          <mc:Choice Requires="x14">
            <control shapeId="92173" r:id="rId16" name="Check Box 13">
              <controlPr defaultSize="0" autoFill="0" autoLine="0" autoPict="0">
                <anchor moveWithCells="1">
                  <from>
                    <xdr:col>6</xdr:col>
                    <xdr:colOff>31750</xdr:colOff>
                    <xdr:row>50</xdr:row>
                    <xdr:rowOff>177800</xdr:rowOff>
                  </from>
                  <to>
                    <xdr:col>6</xdr:col>
                    <xdr:colOff>977900</xdr:colOff>
                    <xdr:row>51</xdr:row>
                    <xdr:rowOff>196850</xdr:rowOff>
                  </to>
                </anchor>
              </controlPr>
            </control>
          </mc:Choice>
        </mc:AlternateContent>
        <mc:AlternateContent xmlns:mc="http://schemas.openxmlformats.org/markup-compatibility/2006">
          <mc:Choice Requires="x14">
            <control shapeId="92174" r:id="rId17" name="Check Box 14">
              <controlPr defaultSize="0" autoFill="0" autoLine="0" autoPict="0">
                <anchor moveWithCells="1">
                  <from>
                    <xdr:col>6</xdr:col>
                    <xdr:colOff>31750</xdr:colOff>
                    <xdr:row>49</xdr:row>
                    <xdr:rowOff>0</xdr:rowOff>
                  </from>
                  <to>
                    <xdr:col>6</xdr:col>
                    <xdr:colOff>863600</xdr:colOff>
                    <xdr:row>50</xdr:row>
                    <xdr:rowOff>38100</xdr:rowOff>
                  </to>
                </anchor>
              </controlPr>
            </control>
          </mc:Choice>
        </mc:AlternateContent>
        <mc:AlternateContent xmlns:mc="http://schemas.openxmlformats.org/markup-compatibility/2006">
          <mc:Choice Requires="x14">
            <control shapeId="92175" r:id="rId18" name="Check Box 15">
              <controlPr defaultSize="0" autoFill="0" autoLine="0" autoPict="0">
                <anchor moveWithCells="1">
                  <from>
                    <xdr:col>8</xdr:col>
                    <xdr:colOff>1060450</xdr:colOff>
                    <xdr:row>26</xdr:row>
                    <xdr:rowOff>190500</xdr:rowOff>
                  </from>
                  <to>
                    <xdr:col>8</xdr:col>
                    <xdr:colOff>1981200</xdr:colOff>
                    <xdr:row>26</xdr:row>
                    <xdr:rowOff>488950</xdr:rowOff>
                  </to>
                </anchor>
              </controlPr>
            </control>
          </mc:Choice>
        </mc:AlternateContent>
        <mc:AlternateContent xmlns:mc="http://schemas.openxmlformats.org/markup-compatibility/2006">
          <mc:Choice Requires="x14">
            <control shapeId="92176" r:id="rId19" name="Check Box 16">
              <controlPr defaultSize="0" autoFill="0" autoLine="0" autoPict="0">
                <anchor moveWithCells="1">
                  <from>
                    <xdr:col>8</xdr:col>
                    <xdr:colOff>2406650</xdr:colOff>
                    <xdr:row>26</xdr:row>
                    <xdr:rowOff>190500</xdr:rowOff>
                  </from>
                  <to>
                    <xdr:col>8</xdr:col>
                    <xdr:colOff>3346450</xdr:colOff>
                    <xdr:row>26</xdr:row>
                    <xdr:rowOff>488950</xdr:rowOff>
                  </to>
                </anchor>
              </controlPr>
            </control>
          </mc:Choice>
        </mc:AlternateContent>
        <mc:AlternateContent xmlns:mc="http://schemas.openxmlformats.org/markup-compatibility/2006">
          <mc:Choice Requires="x14">
            <control shapeId="92177" r:id="rId20" name="Check Box 17">
              <controlPr defaultSize="0" autoFill="0" autoLine="0" autoPict="0">
                <anchor moveWithCells="1">
                  <from>
                    <xdr:col>8</xdr:col>
                    <xdr:colOff>4997450</xdr:colOff>
                    <xdr:row>26</xdr:row>
                    <xdr:rowOff>228600</xdr:rowOff>
                  </from>
                  <to>
                    <xdr:col>8</xdr:col>
                    <xdr:colOff>5930900</xdr:colOff>
                    <xdr:row>26</xdr:row>
                    <xdr:rowOff>501650</xdr:rowOff>
                  </to>
                </anchor>
              </controlPr>
            </control>
          </mc:Choice>
        </mc:AlternateContent>
        <mc:AlternateContent xmlns:mc="http://schemas.openxmlformats.org/markup-compatibility/2006">
          <mc:Choice Requires="x14">
            <control shapeId="92178" r:id="rId21" name="Check Box 18">
              <controlPr defaultSize="0" autoFill="0" autoLine="0" autoPict="0">
                <anchor moveWithCells="1">
                  <from>
                    <xdr:col>8</xdr:col>
                    <xdr:colOff>3797300</xdr:colOff>
                    <xdr:row>26</xdr:row>
                    <xdr:rowOff>215900</xdr:rowOff>
                  </from>
                  <to>
                    <xdr:col>8</xdr:col>
                    <xdr:colOff>4724400</xdr:colOff>
                    <xdr:row>26</xdr:row>
                    <xdr:rowOff>520700</xdr:rowOff>
                  </to>
                </anchor>
              </controlPr>
            </control>
          </mc:Choice>
        </mc:AlternateContent>
        <mc:AlternateContent xmlns:mc="http://schemas.openxmlformats.org/markup-compatibility/2006">
          <mc:Choice Requires="x14">
            <control shapeId="92179" r:id="rId22" name="Check Box 19">
              <controlPr defaultSize="0" autoFill="0" autoLine="0" autoPict="0">
                <anchor moveWithCells="1">
                  <from>
                    <xdr:col>8</xdr:col>
                    <xdr:colOff>1295400</xdr:colOff>
                    <xdr:row>45</xdr:row>
                    <xdr:rowOff>196850</xdr:rowOff>
                  </from>
                  <to>
                    <xdr:col>8</xdr:col>
                    <xdr:colOff>2216150</xdr:colOff>
                    <xdr:row>45</xdr:row>
                    <xdr:rowOff>495300</xdr:rowOff>
                  </to>
                </anchor>
              </controlPr>
            </control>
          </mc:Choice>
        </mc:AlternateContent>
        <mc:AlternateContent xmlns:mc="http://schemas.openxmlformats.org/markup-compatibility/2006">
          <mc:Choice Requires="x14">
            <control shapeId="92180" r:id="rId23" name="Check Box 20">
              <controlPr defaultSize="0" autoFill="0" autoLine="0" autoPict="0">
                <anchor moveWithCells="1">
                  <from>
                    <xdr:col>8</xdr:col>
                    <xdr:colOff>2616200</xdr:colOff>
                    <xdr:row>45</xdr:row>
                    <xdr:rowOff>196850</xdr:rowOff>
                  </from>
                  <to>
                    <xdr:col>8</xdr:col>
                    <xdr:colOff>3568700</xdr:colOff>
                    <xdr:row>45</xdr:row>
                    <xdr:rowOff>495300</xdr:rowOff>
                  </to>
                </anchor>
              </controlPr>
            </control>
          </mc:Choice>
        </mc:AlternateContent>
        <mc:AlternateContent xmlns:mc="http://schemas.openxmlformats.org/markup-compatibility/2006">
          <mc:Choice Requires="x14">
            <control shapeId="92181" r:id="rId24" name="Check Box 21">
              <controlPr defaultSize="0" autoFill="0" autoLine="0" autoPict="0">
                <anchor moveWithCells="1">
                  <from>
                    <xdr:col>8</xdr:col>
                    <xdr:colOff>5022850</xdr:colOff>
                    <xdr:row>45</xdr:row>
                    <xdr:rowOff>196850</xdr:rowOff>
                  </from>
                  <to>
                    <xdr:col>8</xdr:col>
                    <xdr:colOff>5943600</xdr:colOff>
                    <xdr:row>45</xdr:row>
                    <xdr:rowOff>495300</xdr:rowOff>
                  </to>
                </anchor>
              </controlPr>
            </control>
          </mc:Choice>
        </mc:AlternateContent>
        <mc:AlternateContent xmlns:mc="http://schemas.openxmlformats.org/markup-compatibility/2006">
          <mc:Choice Requires="x14">
            <control shapeId="92182" r:id="rId25" name="Check Box 22">
              <controlPr defaultSize="0" autoFill="0" autoLine="0" autoPict="0">
                <anchor moveWithCells="1">
                  <from>
                    <xdr:col>8</xdr:col>
                    <xdr:colOff>3797300</xdr:colOff>
                    <xdr:row>45</xdr:row>
                    <xdr:rowOff>190500</xdr:rowOff>
                  </from>
                  <to>
                    <xdr:col>8</xdr:col>
                    <xdr:colOff>4730750</xdr:colOff>
                    <xdr:row>45</xdr:row>
                    <xdr:rowOff>488950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U426"/>
  <sheetViews>
    <sheetView topLeftCell="A52" zoomScale="65" zoomScaleNormal="65" zoomScaleSheetLayoutView="80" workbookViewId="0">
      <selection activeCell="I16" sqref="I16"/>
    </sheetView>
  </sheetViews>
  <sheetFormatPr defaultColWidth="8.90625" defaultRowHeight="13" x14ac:dyDescent="0.3"/>
  <cols>
    <col min="1" max="1" width="3.54296875" style="53" customWidth="1"/>
    <col min="2" max="2" width="4.54296875" style="52" customWidth="1"/>
    <col min="3" max="3" width="17.36328125" style="34" customWidth="1"/>
    <col min="4" max="4" width="15.08984375" style="34" customWidth="1"/>
    <col min="5" max="5" width="12.453125" style="34" customWidth="1"/>
    <col min="6" max="6" width="17.453125" style="34" customWidth="1"/>
    <col min="7" max="7" width="20.36328125" style="34" customWidth="1"/>
    <col min="8" max="8" width="2.453125" style="35" customWidth="1"/>
    <col min="9" max="9" width="114.90625" style="34" customWidth="1"/>
    <col min="10" max="16384" width="8.90625" style="34"/>
  </cols>
  <sheetData>
    <row r="1" spans="1:47" ht="31.5" customHeight="1" x14ac:dyDescent="0.4">
      <c r="A1" s="294" t="s">
        <v>76</v>
      </c>
      <c r="B1" s="294"/>
      <c r="C1" s="294"/>
      <c r="D1" s="294"/>
      <c r="E1" s="294"/>
      <c r="F1" s="294"/>
      <c r="G1" s="294"/>
      <c r="H1" s="294"/>
      <c r="I1" s="29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row>
    <row r="2" spans="1:47" ht="24.75" customHeight="1" x14ac:dyDescent="0.4">
      <c r="A2" s="294" t="s">
        <v>78</v>
      </c>
      <c r="B2" s="294"/>
      <c r="C2" s="294"/>
      <c r="D2" s="294"/>
      <c r="E2" s="294"/>
      <c r="F2" s="294"/>
      <c r="G2" s="294"/>
      <c r="H2" s="294"/>
      <c r="I2" s="29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row>
    <row r="3" spans="1:47" ht="20.25" customHeight="1" x14ac:dyDescent="0.4">
      <c r="A3" s="294" t="s">
        <v>88</v>
      </c>
      <c r="B3" s="294"/>
      <c r="C3" s="294"/>
      <c r="D3" s="294"/>
      <c r="E3" s="294"/>
      <c r="F3" s="294"/>
      <c r="G3" s="294"/>
      <c r="H3" s="294"/>
      <c r="I3" s="29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row>
    <row r="4" spans="1:47" ht="20" x14ac:dyDescent="0.4">
      <c r="A4" s="294" t="s">
        <v>161</v>
      </c>
      <c r="B4" s="294"/>
      <c r="C4" s="294"/>
      <c r="D4" s="294"/>
      <c r="E4" s="294"/>
      <c r="F4" s="294"/>
      <c r="G4" s="294"/>
      <c r="H4" s="294"/>
      <c r="I4" s="29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row>
    <row r="5" spans="1:47" ht="31.25" customHeight="1" thickBot="1" x14ac:dyDescent="0.35">
      <c r="A5" s="211"/>
      <c r="B5" s="212"/>
      <c r="C5" s="213"/>
      <c r="D5" s="213"/>
      <c r="E5" s="213"/>
      <c r="F5" s="213"/>
      <c r="G5" s="213"/>
      <c r="H5" s="213"/>
      <c r="I5" s="213"/>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row>
    <row r="6" spans="1:47" s="15" customFormat="1" ht="27.65" customHeight="1" thickBot="1" x14ac:dyDescent="0.45">
      <c r="A6" s="17"/>
      <c r="B6" s="404" t="s">
        <v>53</v>
      </c>
      <c r="C6" s="405"/>
      <c r="D6" s="405"/>
      <c r="E6" s="405"/>
      <c r="F6" s="405"/>
      <c r="G6" s="405"/>
      <c r="H6" s="405"/>
      <c r="I6" s="406"/>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row>
    <row r="7" spans="1:47" s="15" customFormat="1" ht="27.65" customHeight="1" thickBot="1" x14ac:dyDescent="0.45">
      <c r="A7" s="54"/>
      <c r="B7" s="407" t="s">
        <v>121</v>
      </c>
      <c r="C7" s="408"/>
      <c r="D7" s="408"/>
      <c r="E7" s="408"/>
      <c r="F7" s="408"/>
      <c r="G7" s="408"/>
      <c r="H7" s="408"/>
      <c r="I7" s="409"/>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row>
    <row r="8" spans="1:47" s="55" customFormat="1" ht="17.5" x14ac:dyDescent="0.25">
      <c r="A8" s="426"/>
      <c r="B8" s="427"/>
      <c r="C8" s="427"/>
      <c r="D8" s="427"/>
      <c r="E8" s="427"/>
      <c r="F8" s="427"/>
      <c r="G8" s="427"/>
      <c r="H8" s="427"/>
      <c r="I8" s="427"/>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row>
    <row r="9" spans="1:47" s="55" customFormat="1" ht="17.5" x14ac:dyDescent="0.25">
      <c r="A9" s="426"/>
      <c r="B9" s="426"/>
      <c r="C9" s="426"/>
      <c r="D9" s="426"/>
      <c r="E9" s="426"/>
      <c r="F9" s="426"/>
      <c r="G9" s="426"/>
      <c r="H9" s="426"/>
      <c r="I9" s="426"/>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row>
    <row r="10" spans="1:47" ht="47.25" customHeight="1" thickBot="1" x14ac:dyDescent="0.4">
      <c r="A10" s="211"/>
      <c r="B10" s="432" t="s">
        <v>93</v>
      </c>
      <c r="C10" s="432"/>
      <c r="D10" s="432"/>
      <c r="E10" s="425">
        <f>('Tab 4- Grant Contact Info'!$D$5)</f>
        <v>0</v>
      </c>
      <c r="F10" s="425"/>
      <c r="G10" s="425"/>
      <c r="H10" s="425"/>
      <c r="I10" s="425"/>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row>
    <row r="11" spans="1:47" ht="47.25" customHeight="1" thickBot="1" x14ac:dyDescent="0.45">
      <c r="A11" s="211"/>
      <c r="B11" s="411" t="s">
        <v>89</v>
      </c>
      <c r="C11" s="411"/>
      <c r="D11" s="411"/>
      <c r="E11" s="415"/>
      <c r="F11" s="415"/>
      <c r="G11" s="415"/>
      <c r="H11" s="415"/>
      <c r="I11" s="415"/>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row>
    <row r="12" spans="1:47" ht="20.25" customHeight="1" x14ac:dyDescent="0.35">
      <c r="A12" s="211"/>
      <c r="B12" s="212"/>
      <c r="C12" s="214"/>
      <c r="D12" s="215"/>
      <c r="E12" s="213"/>
      <c r="F12" s="213"/>
      <c r="G12" s="213"/>
      <c r="H12" s="213"/>
      <c r="I12" s="213"/>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row>
    <row r="13" spans="1:47" ht="34.65" customHeight="1" x14ac:dyDescent="0.4">
      <c r="A13" s="216" t="s">
        <v>20</v>
      </c>
      <c r="B13" s="217" t="s">
        <v>104</v>
      </c>
      <c r="C13" s="218"/>
      <c r="D13" s="191"/>
      <c r="E13" s="191"/>
      <c r="F13" s="191"/>
      <c r="G13" s="191"/>
      <c r="H13" s="219"/>
      <c r="I13" s="219"/>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row>
    <row r="14" spans="1:47" ht="15.75" customHeight="1" x14ac:dyDescent="0.4">
      <c r="A14" s="216"/>
      <c r="B14" s="218"/>
      <c r="C14" s="196"/>
      <c r="D14" s="196"/>
      <c r="E14" s="196"/>
      <c r="F14" s="196"/>
      <c r="G14" s="196"/>
      <c r="H14" s="219"/>
      <c r="I14" s="219"/>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row>
    <row r="15" spans="1:47" ht="42" customHeight="1" x14ac:dyDescent="0.45">
      <c r="A15" s="216"/>
      <c r="B15" s="218"/>
      <c r="C15" s="410" t="s">
        <v>109</v>
      </c>
      <c r="D15" s="410"/>
      <c r="E15" s="410"/>
      <c r="F15" s="410"/>
      <c r="G15" s="410"/>
      <c r="H15" s="410"/>
      <c r="I15" s="410"/>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row>
    <row r="16" spans="1:47" ht="22.5" customHeight="1" x14ac:dyDescent="0.45">
      <c r="A16" s="216"/>
      <c r="B16" s="218"/>
      <c r="C16" s="220"/>
      <c r="D16" s="221"/>
      <c r="E16" s="221"/>
      <c r="F16" s="221"/>
      <c r="G16" s="221"/>
      <c r="H16" s="222"/>
      <c r="I16" s="222"/>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row>
    <row r="17" spans="1:47" ht="39.75" customHeight="1" x14ac:dyDescent="0.45">
      <c r="A17" s="216"/>
      <c r="B17" s="218"/>
      <c r="C17" s="410" t="s">
        <v>70</v>
      </c>
      <c r="D17" s="410"/>
      <c r="E17" s="410"/>
      <c r="F17" s="410"/>
      <c r="G17" s="410"/>
      <c r="H17" s="410"/>
      <c r="I17" s="410"/>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row>
    <row r="18" spans="1:47" x14ac:dyDescent="0.3">
      <c r="A18" s="211"/>
      <c r="B18" s="212"/>
      <c r="C18" s="213"/>
      <c r="D18" s="213"/>
      <c r="E18" s="213"/>
      <c r="F18" s="213"/>
      <c r="G18" s="213"/>
      <c r="H18" s="213"/>
      <c r="I18" s="213"/>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row>
    <row r="19" spans="1:47" ht="40.5" customHeight="1" x14ac:dyDescent="0.45">
      <c r="A19" s="216"/>
      <c r="B19" s="218"/>
      <c r="C19" s="428" t="s">
        <v>94</v>
      </c>
      <c r="D19" s="428"/>
      <c r="E19" s="428"/>
      <c r="F19" s="428"/>
      <c r="G19" s="428"/>
      <c r="H19" s="428"/>
      <c r="I19" s="428"/>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row>
    <row r="20" spans="1:47" ht="14" customHeight="1" x14ac:dyDescent="0.45">
      <c r="A20" s="216"/>
      <c r="B20" s="218"/>
      <c r="C20" s="220"/>
      <c r="D20" s="221"/>
      <c r="E20" s="221"/>
      <c r="F20" s="221"/>
      <c r="G20" s="221"/>
      <c r="H20" s="222"/>
      <c r="I20" s="222"/>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row>
    <row r="21" spans="1:47" ht="61.65" customHeight="1" x14ac:dyDescent="0.45">
      <c r="A21" s="216"/>
      <c r="B21" s="218"/>
      <c r="C21" s="428" t="s">
        <v>131</v>
      </c>
      <c r="D21" s="428"/>
      <c r="E21" s="428"/>
      <c r="F21" s="428"/>
      <c r="G21" s="428"/>
      <c r="H21" s="428"/>
      <c r="I21" s="428"/>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row>
    <row r="22" spans="1:47" ht="37.5" customHeight="1" x14ac:dyDescent="0.45">
      <c r="A22" s="216" t="s">
        <v>22</v>
      </c>
      <c r="B22" s="434" t="s">
        <v>111</v>
      </c>
      <c r="C22" s="434"/>
      <c r="D22" s="434"/>
      <c r="E22" s="434"/>
      <c r="F22" s="434"/>
      <c r="G22" s="434"/>
      <c r="H22" s="434"/>
      <c r="I22" s="43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row>
    <row r="23" spans="1:47" ht="27.75" customHeight="1" x14ac:dyDescent="0.45">
      <c r="A23" s="216"/>
      <c r="B23" s="433" t="s">
        <v>110</v>
      </c>
      <c r="C23" s="433"/>
      <c r="D23" s="433"/>
      <c r="E23" s="433"/>
      <c r="F23" s="433"/>
      <c r="G23" s="433"/>
      <c r="H23" s="433"/>
      <c r="I23" s="433"/>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row>
    <row r="24" spans="1:47" ht="17.25" customHeight="1" thickBot="1" x14ac:dyDescent="0.35">
      <c r="A24" s="211"/>
      <c r="B24" s="212"/>
      <c r="C24" s="213"/>
      <c r="D24" s="213"/>
      <c r="E24" s="213"/>
      <c r="F24" s="213"/>
      <c r="G24" s="213"/>
      <c r="H24" s="213"/>
      <c r="I24" s="213"/>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row>
    <row r="25" spans="1:47" ht="33.75" customHeight="1" thickBot="1" x14ac:dyDescent="0.45">
      <c r="A25" s="56"/>
      <c r="B25" s="412" t="s">
        <v>21</v>
      </c>
      <c r="C25" s="413"/>
      <c r="D25" s="413"/>
      <c r="E25" s="413"/>
      <c r="F25" s="413"/>
      <c r="G25" s="413"/>
      <c r="H25" s="413"/>
      <c r="I25" s="41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row>
    <row r="26" spans="1:47" s="57" customFormat="1" ht="18" thickBot="1" x14ac:dyDescent="0.3">
      <c r="A26" s="223"/>
      <c r="B26" s="429"/>
      <c r="C26" s="430"/>
      <c r="D26" s="430"/>
      <c r="E26" s="430"/>
      <c r="F26" s="430"/>
      <c r="G26" s="430"/>
      <c r="H26" s="430"/>
      <c r="I26" s="431"/>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row>
    <row r="27" spans="1:47" ht="48" customHeight="1" thickBot="1" x14ac:dyDescent="0.4">
      <c r="A27" s="211"/>
      <c r="B27" s="212"/>
      <c r="C27" s="224" t="s">
        <v>35</v>
      </c>
      <c r="D27" s="213"/>
      <c r="E27" s="213"/>
      <c r="F27" s="213"/>
      <c r="G27" s="213"/>
      <c r="I27" s="42" t="s">
        <v>42</v>
      </c>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row>
    <row r="28" spans="1:47" ht="99.65" customHeight="1" thickBot="1" x14ac:dyDescent="0.35">
      <c r="A28" s="211"/>
      <c r="B28" s="212"/>
      <c r="C28" s="416"/>
      <c r="D28" s="417"/>
      <c r="E28" s="417"/>
      <c r="F28" s="417"/>
      <c r="G28" s="418"/>
      <c r="H28" s="213"/>
      <c r="I28" s="44" t="s">
        <v>51</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row>
    <row r="29" spans="1:47" s="58" customFormat="1" ht="8.25" customHeight="1" thickTop="1" thickBot="1" x14ac:dyDescent="0.35">
      <c r="A29" s="211"/>
      <c r="B29" s="212"/>
      <c r="C29" s="37"/>
      <c r="D29" s="38"/>
      <c r="E29" s="38"/>
      <c r="F29" s="38"/>
      <c r="G29" s="39"/>
      <c r="H29" s="35"/>
      <c r="I29" s="419"/>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row>
    <row r="30" spans="1:47" ht="28.5" customHeight="1" x14ac:dyDescent="0.3">
      <c r="A30" s="211"/>
      <c r="B30" s="212"/>
      <c r="C30" s="393" t="s">
        <v>19</v>
      </c>
      <c r="D30" s="393" t="s">
        <v>8</v>
      </c>
      <c r="E30" s="393" t="s">
        <v>9</v>
      </c>
      <c r="F30" s="393" t="s">
        <v>7</v>
      </c>
      <c r="G30" s="2" t="s">
        <v>10</v>
      </c>
      <c r="H30" s="213"/>
      <c r="I30" s="420"/>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row>
    <row r="31" spans="1:47" ht="15" customHeight="1" x14ac:dyDescent="0.3">
      <c r="A31" s="211"/>
      <c r="B31" s="212"/>
      <c r="C31" s="394"/>
      <c r="D31" s="396"/>
      <c r="E31" s="396"/>
      <c r="F31" s="396"/>
      <c r="G31" s="9"/>
      <c r="H31" s="213"/>
      <c r="I31" s="420"/>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row>
    <row r="32" spans="1:47" ht="15" customHeight="1" x14ac:dyDescent="0.3">
      <c r="A32" s="211"/>
      <c r="B32" s="212"/>
      <c r="C32" s="394"/>
      <c r="D32" s="396"/>
      <c r="E32" s="396"/>
      <c r="F32" s="396"/>
      <c r="G32" s="9"/>
      <c r="H32" s="213"/>
      <c r="I32" s="420"/>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row>
    <row r="33" spans="1:47" ht="25.5" customHeight="1" thickBot="1" x14ac:dyDescent="0.35">
      <c r="A33" s="211"/>
      <c r="B33" s="212"/>
      <c r="C33" s="395"/>
      <c r="D33" s="397"/>
      <c r="E33" s="397"/>
      <c r="F33" s="397"/>
      <c r="G33" s="10"/>
      <c r="H33" s="213"/>
      <c r="I33" s="420"/>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row>
    <row r="34" spans="1:47" ht="33.9" customHeight="1" thickTop="1" thickBot="1" x14ac:dyDescent="0.4">
      <c r="A34" s="211"/>
      <c r="B34" s="212"/>
      <c r="C34" s="8" t="s">
        <v>11</v>
      </c>
      <c r="D34" s="11"/>
      <c r="E34" s="12"/>
      <c r="F34" s="13">
        <f>D34*Text11</f>
        <v>0</v>
      </c>
      <c r="G34" s="4"/>
      <c r="H34" s="213"/>
      <c r="I34" s="420"/>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row>
    <row r="35" spans="1:47" ht="33.9" customHeight="1" thickBot="1" x14ac:dyDescent="0.4">
      <c r="A35" s="211"/>
      <c r="B35" s="212"/>
      <c r="C35" s="3" t="s">
        <v>12</v>
      </c>
      <c r="D35" s="11"/>
      <c r="E35" s="12"/>
      <c r="F35" s="13">
        <f t="shared" ref="F35:F41" si="0">SUM(D35*E35)</f>
        <v>0</v>
      </c>
      <c r="G35" s="5"/>
      <c r="H35" s="213"/>
      <c r="I35" s="420"/>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row>
    <row r="36" spans="1:47" ht="33.9" customHeight="1" thickBot="1" x14ac:dyDescent="0.4">
      <c r="A36" s="211"/>
      <c r="B36" s="212"/>
      <c r="C36" s="3" t="s">
        <v>13</v>
      </c>
      <c r="D36" s="11"/>
      <c r="E36" s="12"/>
      <c r="F36" s="13">
        <f t="shared" si="0"/>
        <v>0</v>
      </c>
      <c r="G36" s="5"/>
      <c r="H36" s="213"/>
      <c r="I36" s="42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row>
    <row r="37" spans="1:47" ht="33.9" customHeight="1" thickBot="1" x14ac:dyDescent="0.4">
      <c r="A37" s="211"/>
      <c r="B37" s="212"/>
      <c r="C37" s="8" t="s">
        <v>14</v>
      </c>
      <c r="D37" s="11"/>
      <c r="E37" s="12"/>
      <c r="F37" s="13">
        <f t="shared" si="0"/>
        <v>0</v>
      </c>
      <c r="G37" s="5"/>
      <c r="H37" s="213"/>
      <c r="I37" s="420"/>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row>
    <row r="38" spans="1:47" ht="33.9" customHeight="1" thickBot="1" x14ac:dyDescent="0.4">
      <c r="A38" s="211"/>
      <c r="B38" s="212"/>
      <c r="C38" s="3" t="s">
        <v>15</v>
      </c>
      <c r="D38" s="11"/>
      <c r="E38" s="12"/>
      <c r="F38" s="13">
        <f t="shared" si="0"/>
        <v>0</v>
      </c>
      <c r="G38" s="5"/>
      <c r="H38" s="213"/>
      <c r="I38" s="420"/>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row>
    <row r="39" spans="1:47" ht="47" customHeight="1" thickBot="1" x14ac:dyDescent="0.4">
      <c r="A39" s="211"/>
      <c r="B39" s="212"/>
      <c r="C39" s="3" t="s">
        <v>16</v>
      </c>
      <c r="D39" s="11"/>
      <c r="E39" s="12"/>
      <c r="F39" s="13">
        <f t="shared" si="0"/>
        <v>0</v>
      </c>
      <c r="G39" s="5"/>
      <c r="H39" s="213"/>
      <c r="I39" s="420"/>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row>
    <row r="40" spans="1:47" ht="39.15" customHeight="1" thickBot="1" x14ac:dyDescent="0.4">
      <c r="A40" s="211"/>
      <c r="B40" s="212"/>
      <c r="C40" s="43" t="s">
        <v>17</v>
      </c>
      <c r="D40" s="11"/>
      <c r="E40" s="12"/>
      <c r="F40" s="13">
        <f t="shared" si="0"/>
        <v>0</v>
      </c>
      <c r="G40" s="4"/>
      <c r="H40" s="213"/>
      <c r="I40" s="420"/>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row>
    <row r="41" spans="1:47" ht="30" customHeight="1" thickBot="1" x14ac:dyDescent="0.4">
      <c r="A41" s="211"/>
      <c r="B41" s="212"/>
      <c r="C41" s="3"/>
      <c r="D41" s="11"/>
      <c r="E41" s="12"/>
      <c r="F41" s="13">
        <f t="shared" si="0"/>
        <v>0</v>
      </c>
      <c r="G41" s="4"/>
      <c r="H41" s="213"/>
      <c r="I41" s="420"/>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row>
    <row r="42" spans="1:47" ht="38.25" customHeight="1" thickBot="1" x14ac:dyDescent="0.4">
      <c r="A42" s="211"/>
      <c r="B42" s="212"/>
      <c r="C42" s="6" t="s">
        <v>18</v>
      </c>
      <c r="D42" s="7"/>
      <c r="E42" s="7"/>
      <c r="F42" s="13">
        <f>SUM(F34:F41)</f>
        <v>0</v>
      </c>
      <c r="G42" s="26"/>
      <c r="H42" s="213"/>
      <c r="I42" s="421"/>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row>
    <row r="43" spans="1:47" s="35" customFormat="1" ht="17.25" customHeight="1" thickBot="1" x14ac:dyDescent="0.4">
      <c r="A43" s="211"/>
      <c r="B43" s="212"/>
      <c r="C43" s="225"/>
      <c r="D43" s="226"/>
      <c r="E43" s="226"/>
      <c r="F43" s="227"/>
      <c r="G43" s="226"/>
      <c r="H43" s="213"/>
      <c r="I43" s="228"/>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row>
    <row r="44" spans="1:47" ht="21.9" customHeight="1" thickBot="1" x14ac:dyDescent="0.45">
      <c r="A44" s="211"/>
      <c r="B44" s="212"/>
      <c r="C44" s="398" t="s">
        <v>21</v>
      </c>
      <c r="D44" s="399"/>
      <c r="E44" s="399"/>
      <c r="F44" s="399"/>
      <c r="G44" s="399"/>
      <c r="H44" s="399"/>
      <c r="I44" s="400"/>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row>
    <row r="45" spans="1:47" s="24" customFormat="1" ht="13.25" customHeight="1" thickBot="1" x14ac:dyDescent="0.45">
      <c r="A45" s="229"/>
      <c r="B45" s="230"/>
      <c r="C45" s="231"/>
      <c r="D45" s="231"/>
      <c r="E45" s="231"/>
      <c r="F45" s="231"/>
      <c r="G45" s="231"/>
      <c r="H45" s="36"/>
      <c r="I45" s="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row>
    <row r="46" spans="1:47" ht="45.75" customHeight="1" thickBot="1" x14ac:dyDescent="0.4">
      <c r="A46" s="211"/>
      <c r="B46" s="212"/>
      <c r="C46" s="224" t="s">
        <v>36</v>
      </c>
      <c r="D46" s="213"/>
      <c r="E46" s="213"/>
      <c r="F46" s="213"/>
      <c r="G46" s="213"/>
      <c r="I46" s="29" t="s">
        <v>42</v>
      </c>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row>
    <row r="47" spans="1:47" ht="96.15" customHeight="1" thickBot="1" x14ac:dyDescent="0.35">
      <c r="A47" s="211"/>
      <c r="B47" s="212"/>
      <c r="C47" s="422"/>
      <c r="D47" s="423"/>
      <c r="E47" s="423"/>
      <c r="F47" s="423"/>
      <c r="G47" s="424"/>
      <c r="I47" s="30" t="s">
        <v>52</v>
      </c>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row>
    <row r="48" spans="1:47" s="35" customFormat="1" ht="8.25" customHeight="1" thickBot="1" x14ac:dyDescent="0.35">
      <c r="A48" s="211"/>
      <c r="B48" s="212"/>
      <c r="C48" s="37"/>
      <c r="D48" s="38"/>
      <c r="E48" s="38"/>
      <c r="F48" s="38"/>
      <c r="G48" s="39"/>
      <c r="I48" s="45"/>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row>
    <row r="49" spans="1:47" ht="28.5" customHeight="1" thickTop="1" x14ac:dyDescent="0.3">
      <c r="A49" s="211"/>
      <c r="B49" s="212"/>
      <c r="C49" s="393" t="s">
        <v>19</v>
      </c>
      <c r="D49" s="393" t="s">
        <v>8</v>
      </c>
      <c r="E49" s="393" t="s">
        <v>9</v>
      </c>
      <c r="F49" s="393" t="s">
        <v>7</v>
      </c>
      <c r="G49" s="235" t="s">
        <v>10</v>
      </c>
      <c r="H49" s="213"/>
      <c r="I49" s="401"/>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row>
    <row r="50" spans="1:47" ht="15" customHeight="1" x14ac:dyDescent="0.3">
      <c r="A50" s="211"/>
      <c r="B50" s="212"/>
      <c r="C50" s="394"/>
      <c r="D50" s="396"/>
      <c r="E50" s="396"/>
      <c r="F50" s="396"/>
      <c r="G50" s="236"/>
      <c r="H50" s="213"/>
      <c r="I50" s="402"/>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row>
    <row r="51" spans="1:47" ht="15" customHeight="1" x14ac:dyDescent="0.3">
      <c r="A51" s="211"/>
      <c r="B51" s="212"/>
      <c r="C51" s="394"/>
      <c r="D51" s="396"/>
      <c r="E51" s="396"/>
      <c r="F51" s="396"/>
      <c r="G51" s="236"/>
      <c r="H51" s="213"/>
      <c r="I51" s="402"/>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row>
    <row r="52" spans="1:47" ht="25.5" customHeight="1" thickBot="1" x14ac:dyDescent="0.35">
      <c r="A52" s="211"/>
      <c r="B52" s="212"/>
      <c r="C52" s="395"/>
      <c r="D52" s="397"/>
      <c r="E52" s="397"/>
      <c r="F52" s="397"/>
      <c r="G52" s="237"/>
      <c r="H52" s="213"/>
      <c r="I52" s="402"/>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row>
    <row r="53" spans="1:47" ht="34.65" customHeight="1" thickTop="1" thickBot="1" x14ac:dyDescent="0.4">
      <c r="A53" s="211"/>
      <c r="B53" s="212"/>
      <c r="C53" s="8" t="s">
        <v>11</v>
      </c>
      <c r="D53" s="11"/>
      <c r="E53" s="12"/>
      <c r="F53" s="13">
        <f t="shared" ref="F53:F60" si="1">SUM(D53*E53)</f>
        <v>0</v>
      </c>
      <c r="G53" s="4"/>
      <c r="H53" s="213"/>
      <c r="I53" s="402"/>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row>
    <row r="54" spans="1:47" ht="34.65" customHeight="1" thickBot="1" x14ac:dyDescent="0.4">
      <c r="A54" s="211"/>
      <c r="B54" s="212"/>
      <c r="C54" s="3" t="s">
        <v>12</v>
      </c>
      <c r="D54" s="11"/>
      <c r="E54" s="12"/>
      <c r="F54" s="13">
        <f t="shared" si="1"/>
        <v>0</v>
      </c>
      <c r="G54" s="5"/>
      <c r="H54" s="213"/>
      <c r="I54" s="402"/>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row>
    <row r="55" spans="1:47" ht="34.65" customHeight="1" thickBot="1" x14ac:dyDescent="0.4">
      <c r="A55" s="211"/>
      <c r="B55" s="212"/>
      <c r="C55" s="3" t="s">
        <v>13</v>
      </c>
      <c r="D55" s="11"/>
      <c r="E55" s="12"/>
      <c r="F55" s="13">
        <f t="shared" si="1"/>
        <v>0</v>
      </c>
      <c r="G55" s="5"/>
      <c r="H55" s="213"/>
      <c r="I55" s="402"/>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row>
    <row r="56" spans="1:47" ht="34.65" customHeight="1" thickBot="1" x14ac:dyDescent="0.4">
      <c r="A56" s="211"/>
      <c r="B56" s="212"/>
      <c r="C56" s="8" t="s">
        <v>14</v>
      </c>
      <c r="D56" s="11"/>
      <c r="E56" s="12"/>
      <c r="F56" s="13">
        <f t="shared" si="1"/>
        <v>0</v>
      </c>
      <c r="G56" s="5"/>
      <c r="H56" s="213"/>
      <c r="I56" s="402"/>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row>
    <row r="57" spans="1:47" ht="34.65" customHeight="1" thickBot="1" x14ac:dyDescent="0.4">
      <c r="A57" s="211"/>
      <c r="B57" s="212"/>
      <c r="C57" s="3" t="s">
        <v>15</v>
      </c>
      <c r="D57" s="11"/>
      <c r="E57" s="12"/>
      <c r="F57" s="13">
        <f t="shared" si="1"/>
        <v>0</v>
      </c>
      <c r="G57" s="5"/>
      <c r="H57" s="213"/>
      <c r="I57" s="402"/>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row>
    <row r="58" spans="1:47" ht="46.65" customHeight="1" thickBot="1" x14ac:dyDescent="0.4">
      <c r="A58" s="211"/>
      <c r="B58" s="212"/>
      <c r="C58" s="3" t="s">
        <v>16</v>
      </c>
      <c r="D58" s="11"/>
      <c r="E58" s="12"/>
      <c r="F58" s="13">
        <f t="shared" si="1"/>
        <v>0</v>
      </c>
      <c r="G58" s="5"/>
      <c r="H58" s="213"/>
      <c r="I58" s="402"/>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row>
    <row r="59" spans="1:47" ht="61.65" customHeight="1" thickBot="1" x14ac:dyDescent="0.4">
      <c r="A59" s="211"/>
      <c r="B59" s="212"/>
      <c r="C59" s="43" t="s">
        <v>17</v>
      </c>
      <c r="D59" s="11"/>
      <c r="E59" s="12"/>
      <c r="F59" s="13">
        <f t="shared" si="1"/>
        <v>0</v>
      </c>
      <c r="G59" s="4"/>
      <c r="H59" s="213"/>
      <c r="I59" s="402"/>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row>
    <row r="60" spans="1:47" ht="22.5" customHeight="1" thickBot="1" x14ac:dyDescent="0.4">
      <c r="A60" s="211"/>
      <c r="B60" s="212"/>
      <c r="C60" s="3"/>
      <c r="D60" s="11"/>
      <c r="E60" s="12"/>
      <c r="F60" s="13">
        <f t="shared" si="1"/>
        <v>0</v>
      </c>
      <c r="G60" s="4"/>
      <c r="H60" s="213"/>
      <c r="I60" s="402"/>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row>
    <row r="61" spans="1:47" ht="22.5" customHeight="1" thickBot="1" x14ac:dyDescent="0.4">
      <c r="A61" s="211"/>
      <c r="B61" s="212"/>
      <c r="C61" s="6" t="s">
        <v>18</v>
      </c>
      <c r="D61" s="7"/>
      <c r="E61" s="7"/>
      <c r="F61" s="13">
        <f>SUM(F53:F60)</f>
        <v>0</v>
      </c>
      <c r="G61" s="26"/>
      <c r="I61" s="403"/>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47" s="35" customFormat="1" ht="27.5" customHeight="1" thickBot="1" x14ac:dyDescent="0.4">
      <c r="A62" s="211"/>
      <c r="B62" s="212"/>
      <c r="C62" s="225"/>
      <c r="D62" s="226"/>
      <c r="E62" s="226"/>
      <c r="F62" s="227"/>
      <c r="G62" s="226"/>
      <c r="H62" s="213"/>
      <c r="I62" s="23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row>
    <row r="63" spans="1:47" ht="17.5" x14ac:dyDescent="0.35">
      <c r="A63" s="211"/>
      <c r="B63" s="212"/>
      <c r="C63" s="390" t="s">
        <v>37</v>
      </c>
      <c r="D63" s="391"/>
      <c r="E63" s="391"/>
      <c r="F63" s="391"/>
      <c r="G63" s="391"/>
      <c r="H63" s="391"/>
      <c r="I63" s="392"/>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row>
    <row r="64" spans="1:47" s="48" customFormat="1" ht="20.5" x14ac:dyDescent="0.45">
      <c r="A64" s="232"/>
      <c r="B64" s="161"/>
      <c r="C64" s="59"/>
      <c r="D64" s="60" t="s">
        <v>38</v>
      </c>
      <c r="E64" s="61"/>
      <c r="F64" s="31">
        <f>$F$42</f>
        <v>0</v>
      </c>
      <c r="G64" s="61"/>
      <c r="H64" s="62"/>
      <c r="I64" s="6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row>
    <row r="65" spans="1:47" s="48" customFormat="1" ht="20.5" x14ac:dyDescent="0.45">
      <c r="A65" s="232"/>
      <c r="B65" s="161"/>
      <c r="C65" s="59"/>
      <c r="D65" s="60" t="s">
        <v>39</v>
      </c>
      <c r="E65" s="61"/>
      <c r="F65" s="64">
        <f>$F$61</f>
        <v>0</v>
      </c>
      <c r="G65" s="61"/>
      <c r="H65" s="62"/>
      <c r="I65" s="6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row>
    <row r="66" spans="1:47" s="65" customFormat="1" ht="20.5" thickBot="1" x14ac:dyDescent="0.45">
      <c r="A66" s="233"/>
      <c r="B66" s="127"/>
      <c r="C66" s="66"/>
      <c r="D66" s="67" t="s">
        <v>40</v>
      </c>
      <c r="E66" s="68"/>
      <c r="F66" s="69">
        <f>SUM(F64:F65)</f>
        <v>0</v>
      </c>
      <c r="G66" s="69"/>
      <c r="H66" s="70"/>
      <c r="I66" s="71"/>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row>
    <row r="67" spans="1:47" x14ac:dyDescent="0.3">
      <c r="A67" s="238"/>
      <c r="B67" s="239"/>
      <c r="C67" s="240"/>
      <c r="D67" s="240"/>
      <c r="E67" s="240"/>
      <c r="F67" s="240"/>
      <c r="G67" s="240"/>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row>
    <row r="68" spans="1:47" x14ac:dyDescent="0.3">
      <c r="A68" s="238"/>
      <c r="B68" s="23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row>
    <row r="69" spans="1:47" x14ac:dyDescent="0.3">
      <c r="A69" s="238"/>
      <c r="B69" s="239"/>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row>
    <row r="70" spans="1:47" x14ac:dyDescent="0.3">
      <c r="A70" s="238"/>
      <c r="B70" s="239"/>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row>
    <row r="71" spans="1:47" x14ac:dyDescent="0.3">
      <c r="A71" s="238"/>
      <c r="B71" s="239"/>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row>
    <row r="72" spans="1:47" x14ac:dyDescent="0.3">
      <c r="A72" s="238"/>
      <c r="B72" s="239"/>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row>
    <row r="73" spans="1:47" x14ac:dyDescent="0.3">
      <c r="A73" s="238"/>
      <c r="B73" s="239"/>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row>
    <row r="74" spans="1:47" x14ac:dyDescent="0.3">
      <c r="A74" s="238"/>
      <c r="B74" s="239"/>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row>
    <row r="75" spans="1:47" x14ac:dyDescent="0.3">
      <c r="A75" s="238"/>
      <c r="B75" s="239"/>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row>
    <row r="76" spans="1:47" x14ac:dyDescent="0.3">
      <c r="A76" s="238"/>
      <c r="B76" s="239"/>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row>
    <row r="77" spans="1:47" x14ac:dyDescent="0.3">
      <c r="A77" s="238"/>
      <c r="B77" s="239"/>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row>
    <row r="78" spans="1:47" x14ac:dyDescent="0.3">
      <c r="A78" s="238"/>
      <c r="B78" s="239"/>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row>
    <row r="79" spans="1:47" x14ac:dyDescent="0.3">
      <c r="A79" s="238"/>
      <c r="B79" s="239"/>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row>
    <row r="80" spans="1:47" x14ac:dyDescent="0.3">
      <c r="A80" s="238"/>
      <c r="B80" s="239"/>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row>
    <row r="81" spans="1:47" x14ac:dyDescent="0.3">
      <c r="A81" s="238"/>
      <c r="B81" s="239"/>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row>
    <row r="82" spans="1:47" x14ac:dyDescent="0.3">
      <c r="A82" s="238"/>
      <c r="B82" s="239"/>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row>
    <row r="83" spans="1:47" x14ac:dyDescent="0.3">
      <c r="A83" s="238"/>
      <c r="B83" s="239"/>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row>
    <row r="84" spans="1:47" x14ac:dyDescent="0.3">
      <c r="A84" s="238"/>
      <c r="B84" s="239"/>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row>
    <row r="85" spans="1:47" x14ac:dyDescent="0.3">
      <c r="A85" s="238"/>
      <c r="B85" s="239"/>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row>
    <row r="86" spans="1:47" x14ac:dyDescent="0.3">
      <c r="A86" s="238"/>
      <c r="B86" s="239"/>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row>
    <row r="87" spans="1:47" x14ac:dyDescent="0.3">
      <c r="A87" s="238"/>
      <c r="B87" s="239"/>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row>
    <row r="88" spans="1:47" x14ac:dyDescent="0.3">
      <c r="A88" s="238"/>
      <c r="B88" s="239"/>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row>
    <row r="89" spans="1:47" x14ac:dyDescent="0.3">
      <c r="A89" s="238"/>
      <c r="B89" s="239"/>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row>
    <row r="90" spans="1:47" x14ac:dyDescent="0.3">
      <c r="A90" s="238"/>
      <c r="B90" s="239"/>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row>
    <row r="91" spans="1:47" x14ac:dyDescent="0.3">
      <c r="A91" s="238"/>
      <c r="B91" s="239"/>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row>
    <row r="92" spans="1:47" x14ac:dyDescent="0.3">
      <c r="A92" s="238"/>
      <c r="B92" s="239"/>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row>
    <row r="93" spans="1:47" x14ac:dyDescent="0.3">
      <c r="A93" s="238"/>
      <c r="B93" s="239"/>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row>
    <row r="94" spans="1:47" x14ac:dyDescent="0.3">
      <c r="A94" s="238"/>
      <c r="B94" s="239"/>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row>
    <row r="95" spans="1:47" x14ac:dyDescent="0.3">
      <c r="A95" s="238"/>
      <c r="B95" s="239"/>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row>
    <row r="96" spans="1:47" x14ac:dyDescent="0.3">
      <c r="A96" s="238"/>
      <c r="B96" s="239"/>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row>
    <row r="97" spans="1:47" x14ac:dyDescent="0.3">
      <c r="A97" s="238"/>
      <c r="B97" s="239"/>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row>
    <row r="98" spans="1:47" x14ac:dyDescent="0.3">
      <c r="A98" s="238"/>
      <c r="B98" s="239"/>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row>
    <row r="99" spans="1:47" x14ac:dyDescent="0.3">
      <c r="A99" s="238"/>
      <c r="B99" s="239"/>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row>
    <row r="100" spans="1:47" x14ac:dyDescent="0.3">
      <c r="A100" s="238"/>
      <c r="B100" s="239"/>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row>
    <row r="101" spans="1:47" x14ac:dyDescent="0.3">
      <c r="A101" s="238"/>
      <c r="B101" s="239"/>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row>
    <row r="102" spans="1:47" x14ac:dyDescent="0.3">
      <c r="A102" s="238"/>
      <c r="B102" s="239"/>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row>
    <row r="103" spans="1:47" x14ac:dyDescent="0.3">
      <c r="A103" s="238"/>
      <c r="B103" s="239"/>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row>
    <row r="104" spans="1:47" x14ac:dyDescent="0.3">
      <c r="A104" s="238"/>
      <c r="B104" s="239"/>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row>
    <row r="105" spans="1:47" x14ac:dyDescent="0.3">
      <c r="A105" s="238"/>
      <c r="B105" s="239"/>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row>
    <row r="106" spans="1:47" x14ac:dyDescent="0.3">
      <c r="A106" s="238"/>
      <c r="B106" s="239"/>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row>
    <row r="107" spans="1:47" x14ac:dyDescent="0.3">
      <c r="A107" s="238"/>
      <c r="B107" s="239"/>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row>
    <row r="108" spans="1:47" x14ac:dyDescent="0.3">
      <c r="A108" s="238"/>
      <c r="B108" s="239"/>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row>
    <row r="109" spans="1:47" x14ac:dyDescent="0.3">
      <c r="A109" s="238"/>
      <c r="B109" s="239"/>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row>
    <row r="110" spans="1:47" x14ac:dyDescent="0.3">
      <c r="A110" s="238"/>
      <c r="B110" s="239"/>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row>
    <row r="111" spans="1:47" x14ac:dyDescent="0.3">
      <c r="A111" s="238"/>
      <c r="B111" s="239"/>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row>
    <row r="112" spans="1:47" x14ac:dyDescent="0.3">
      <c r="A112" s="238"/>
      <c r="B112" s="239"/>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row>
    <row r="113" spans="1:47" x14ac:dyDescent="0.3">
      <c r="A113" s="238"/>
      <c r="B113" s="239"/>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row>
    <row r="114" spans="1:47" x14ac:dyDescent="0.3">
      <c r="A114" s="238"/>
      <c r="B114" s="239"/>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row>
    <row r="115" spans="1:47" x14ac:dyDescent="0.3">
      <c r="A115" s="238"/>
      <c r="B115" s="239"/>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row>
    <row r="116" spans="1:47" x14ac:dyDescent="0.3">
      <c r="A116" s="238"/>
      <c r="B116" s="239"/>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row>
    <row r="117" spans="1:47" x14ac:dyDescent="0.3">
      <c r="A117" s="238"/>
      <c r="B117" s="239"/>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row>
    <row r="118" spans="1:47" x14ac:dyDescent="0.3">
      <c r="A118" s="238"/>
      <c r="B118" s="239"/>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row>
    <row r="119" spans="1:47" x14ac:dyDescent="0.3">
      <c r="A119" s="238"/>
      <c r="B119" s="239"/>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row>
    <row r="120" spans="1:47" x14ac:dyDescent="0.3">
      <c r="A120" s="238"/>
      <c r="B120" s="239"/>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row>
    <row r="121" spans="1:47" x14ac:dyDescent="0.3">
      <c r="A121" s="238"/>
      <c r="B121" s="239"/>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row>
    <row r="122" spans="1:47" x14ac:dyDescent="0.3">
      <c r="A122" s="238"/>
      <c r="B122" s="239"/>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row>
    <row r="123" spans="1:47" x14ac:dyDescent="0.3">
      <c r="A123" s="238"/>
      <c r="B123" s="239"/>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row>
    <row r="124" spans="1:47" x14ac:dyDescent="0.3">
      <c r="A124" s="238"/>
      <c r="B124" s="239"/>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row>
    <row r="125" spans="1:47" x14ac:dyDescent="0.3">
      <c r="A125" s="238"/>
      <c r="B125" s="239"/>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row>
    <row r="126" spans="1:47" x14ac:dyDescent="0.3">
      <c r="A126" s="238"/>
      <c r="B126" s="239"/>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row>
    <row r="127" spans="1:47" x14ac:dyDescent="0.3">
      <c r="A127" s="238"/>
      <c r="B127" s="239"/>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row>
    <row r="128" spans="1:47" x14ac:dyDescent="0.3">
      <c r="A128" s="238"/>
      <c r="B128" s="239"/>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row>
    <row r="129" spans="1:47" x14ac:dyDescent="0.3">
      <c r="A129" s="238"/>
      <c r="B129" s="239"/>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row>
    <row r="130" spans="1:47" x14ac:dyDescent="0.3">
      <c r="A130" s="238"/>
      <c r="B130" s="239"/>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row>
    <row r="131" spans="1:47" x14ac:dyDescent="0.3">
      <c r="A131" s="238"/>
      <c r="B131" s="239"/>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row>
    <row r="132" spans="1:47" x14ac:dyDescent="0.3">
      <c r="A132" s="238"/>
      <c r="B132" s="239"/>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row>
    <row r="133" spans="1:47" x14ac:dyDescent="0.3">
      <c r="A133" s="238"/>
      <c r="B133" s="239"/>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row>
    <row r="134" spans="1:47" x14ac:dyDescent="0.3">
      <c r="A134" s="238"/>
      <c r="B134" s="239"/>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row>
    <row r="135" spans="1:47" x14ac:dyDescent="0.3">
      <c r="A135" s="238"/>
      <c r="B135" s="239"/>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row>
    <row r="136" spans="1:47" x14ac:dyDescent="0.3">
      <c r="A136" s="238"/>
      <c r="B136" s="239"/>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row>
    <row r="137" spans="1:47" x14ac:dyDescent="0.3">
      <c r="A137" s="238"/>
      <c r="B137" s="239"/>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row>
    <row r="138" spans="1:47" x14ac:dyDescent="0.3">
      <c r="A138" s="238"/>
      <c r="B138" s="239"/>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row>
    <row r="139" spans="1:47" x14ac:dyDescent="0.3">
      <c r="A139" s="238"/>
      <c r="B139" s="239"/>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row>
    <row r="140" spans="1:47" x14ac:dyDescent="0.3">
      <c r="A140" s="238"/>
      <c r="B140" s="239"/>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row>
    <row r="141" spans="1:47" x14ac:dyDescent="0.3">
      <c r="A141" s="238"/>
      <c r="B141" s="239"/>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row>
    <row r="142" spans="1:47" x14ac:dyDescent="0.3">
      <c r="A142" s="238"/>
      <c r="B142" s="239"/>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row>
    <row r="143" spans="1:47" x14ac:dyDescent="0.3">
      <c r="A143" s="238"/>
      <c r="B143" s="239"/>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row>
    <row r="144" spans="1:47" x14ac:dyDescent="0.3">
      <c r="A144" s="238"/>
      <c r="B144" s="239"/>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row>
    <row r="145" spans="1:47" x14ac:dyDescent="0.3">
      <c r="A145" s="238"/>
      <c r="B145" s="239"/>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row>
    <row r="146" spans="1:47" x14ac:dyDescent="0.3">
      <c r="A146" s="238"/>
      <c r="B146" s="239"/>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row>
    <row r="147" spans="1:47" x14ac:dyDescent="0.3">
      <c r="A147" s="238"/>
      <c r="B147" s="239"/>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row>
    <row r="148" spans="1:47" x14ac:dyDescent="0.3">
      <c r="A148" s="238"/>
      <c r="B148" s="239"/>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row>
    <row r="149" spans="1:47" x14ac:dyDescent="0.3">
      <c r="A149" s="238"/>
      <c r="B149" s="239"/>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row>
    <row r="150" spans="1:47" x14ac:dyDescent="0.3">
      <c r="A150" s="238"/>
      <c r="B150" s="239"/>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row>
    <row r="151" spans="1:47" x14ac:dyDescent="0.3">
      <c r="A151" s="238"/>
      <c r="B151" s="239"/>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row>
    <row r="152" spans="1:47" x14ac:dyDescent="0.3">
      <c r="A152" s="238"/>
      <c r="B152" s="239"/>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row>
    <row r="153" spans="1:47" x14ac:dyDescent="0.3">
      <c r="A153" s="238"/>
      <c r="B153" s="239"/>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row>
    <row r="154" spans="1:47" x14ac:dyDescent="0.3">
      <c r="A154" s="238"/>
      <c r="B154" s="239"/>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row>
    <row r="155" spans="1:47" x14ac:dyDescent="0.3">
      <c r="A155" s="238"/>
      <c r="B155" s="239"/>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row>
    <row r="156" spans="1:47" x14ac:dyDescent="0.3">
      <c r="A156" s="238"/>
      <c r="B156" s="239"/>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row>
    <row r="157" spans="1:47" x14ac:dyDescent="0.3">
      <c r="A157" s="238"/>
      <c r="B157" s="239"/>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row>
    <row r="158" spans="1:47" x14ac:dyDescent="0.3">
      <c r="A158" s="238"/>
      <c r="B158" s="239"/>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row>
    <row r="159" spans="1:47" x14ac:dyDescent="0.3">
      <c r="A159" s="238"/>
      <c r="B159" s="239"/>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row>
    <row r="160" spans="1:47" x14ac:dyDescent="0.3">
      <c r="A160" s="238"/>
      <c r="B160" s="239"/>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row>
    <row r="161" spans="1:47" x14ac:dyDescent="0.3">
      <c r="A161" s="238"/>
      <c r="B161" s="239"/>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row>
    <row r="162" spans="1:47" x14ac:dyDescent="0.3">
      <c r="A162" s="238"/>
      <c r="B162" s="239"/>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row>
    <row r="163" spans="1:47" x14ac:dyDescent="0.3">
      <c r="A163" s="238"/>
      <c r="B163" s="239"/>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row>
    <row r="164" spans="1:47" x14ac:dyDescent="0.3">
      <c r="A164" s="238"/>
      <c r="B164" s="239"/>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row>
    <row r="165" spans="1:47" x14ac:dyDescent="0.3">
      <c r="A165" s="238"/>
      <c r="B165" s="239"/>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row>
    <row r="166" spans="1:47" x14ac:dyDescent="0.3">
      <c r="A166" s="238"/>
      <c r="B166" s="239"/>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row>
    <row r="167" spans="1:47" x14ac:dyDescent="0.3">
      <c r="A167" s="238"/>
      <c r="B167" s="239"/>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row>
    <row r="168" spans="1:47" x14ac:dyDescent="0.3">
      <c r="A168" s="238"/>
      <c r="B168" s="239"/>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row>
    <row r="169" spans="1:47" x14ac:dyDescent="0.3">
      <c r="A169" s="238"/>
      <c r="B169" s="239"/>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row>
    <row r="170" spans="1:47" x14ac:dyDescent="0.3">
      <c r="A170" s="238"/>
      <c r="B170" s="239"/>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row>
    <row r="171" spans="1:47" x14ac:dyDescent="0.3">
      <c r="A171" s="238"/>
      <c r="B171" s="239"/>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row>
    <row r="172" spans="1:47" x14ac:dyDescent="0.3">
      <c r="A172" s="238"/>
      <c r="B172" s="239"/>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row>
    <row r="173" spans="1:47" x14ac:dyDescent="0.3">
      <c r="A173" s="238"/>
      <c r="B173" s="239"/>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row>
    <row r="174" spans="1:47" x14ac:dyDescent="0.3">
      <c r="A174" s="238"/>
      <c r="B174" s="239"/>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row>
    <row r="175" spans="1:47" x14ac:dyDescent="0.3">
      <c r="A175" s="238"/>
      <c r="B175" s="239"/>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row>
    <row r="176" spans="1:47" x14ac:dyDescent="0.3">
      <c r="A176" s="238"/>
      <c r="B176" s="239"/>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row>
    <row r="177" spans="1:47" x14ac:dyDescent="0.3">
      <c r="A177" s="238"/>
      <c r="B177" s="239"/>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row>
    <row r="178" spans="1:47" x14ac:dyDescent="0.3">
      <c r="A178" s="238"/>
      <c r="B178" s="239"/>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row>
    <row r="179" spans="1:47" x14ac:dyDescent="0.3">
      <c r="A179" s="238"/>
      <c r="B179" s="239"/>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row>
    <row r="180" spans="1:47" x14ac:dyDescent="0.3">
      <c r="A180" s="238"/>
      <c r="B180" s="239"/>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row>
    <row r="181" spans="1:47" x14ac:dyDescent="0.3">
      <c r="A181" s="238"/>
      <c r="B181" s="239"/>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row>
    <row r="182" spans="1:47" x14ac:dyDescent="0.3">
      <c r="A182" s="238"/>
      <c r="B182" s="239"/>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row>
    <row r="183" spans="1:47" x14ac:dyDescent="0.3">
      <c r="A183" s="238"/>
      <c r="B183" s="239"/>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row>
    <row r="184" spans="1:47" x14ac:dyDescent="0.3">
      <c r="A184" s="238"/>
      <c r="B184" s="239"/>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row>
    <row r="185" spans="1:47" x14ac:dyDescent="0.3">
      <c r="A185" s="238"/>
      <c r="B185" s="239"/>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row>
    <row r="186" spans="1:47" x14ac:dyDescent="0.3">
      <c r="A186" s="238"/>
      <c r="B186" s="239"/>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row>
    <row r="187" spans="1:47" x14ac:dyDescent="0.3">
      <c r="A187" s="238"/>
      <c r="B187" s="239"/>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1:47" x14ac:dyDescent="0.3">
      <c r="A188" s="238"/>
      <c r="B188" s="239"/>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1:47" x14ac:dyDescent="0.3">
      <c r="A189" s="238"/>
      <c r="B189" s="239"/>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row>
    <row r="190" spans="1:47" x14ac:dyDescent="0.3">
      <c r="A190" s="238"/>
      <c r="B190" s="239"/>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row>
    <row r="191" spans="1:47" x14ac:dyDescent="0.3">
      <c r="A191" s="238"/>
      <c r="B191" s="239"/>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row>
    <row r="192" spans="1:47" x14ac:dyDescent="0.3">
      <c r="A192" s="238"/>
      <c r="B192" s="239"/>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row>
    <row r="193" spans="1:47" x14ac:dyDescent="0.3">
      <c r="A193" s="238"/>
      <c r="B193" s="239"/>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row>
    <row r="194" spans="1:47" x14ac:dyDescent="0.3">
      <c r="A194" s="238"/>
      <c r="B194" s="239"/>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row>
    <row r="195" spans="1:47" x14ac:dyDescent="0.3">
      <c r="A195" s="238"/>
      <c r="B195" s="239"/>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row>
    <row r="196" spans="1:47" x14ac:dyDescent="0.3">
      <c r="A196" s="238"/>
      <c r="B196" s="239"/>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row>
    <row r="197" spans="1:47" x14ac:dyDescent="0.3">
      <c r="A197" s="238"/>
      <c r="B197" s="239"/>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row>
    <row r="198" spans="1:47" x14ac:dyDescent="0.3">
      <c r="A198" s="238"/>
      <c r="B198" s="239"/>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row>
    <row r="199" spans="1:47" x14ac:dyDescent="0.3">
      <c r="A199" s="238"/>
      <c r="B199" s="239"/>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row>
    <row r="200" spans="1:47" x14ac:dyDescent="0.3">
      <c r="A200" s="238"/>
      <c r="B200" s="239"/>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row>
    <row r="201" spans="1:47" x14ac:dyDescent="0.3">
      <c r="A201" s="238"/>
      <c r="B201" s="239"/>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row>
    <row r="202" spans="1:47" x14ac:dyDescent="0.3">
      <c r="A202" s="238"/>
      <c r="B202" s="239"/>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row>
    <row r="203" spans="1:47" x14ac:dyDescent="0.3">
      <c r="A203" s="238"/>
      <c r="B203" s="239"/>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row>
    <row r="204" spans="1:47" x14ac:dyDescent="0.3">
      <c r="A204" s="238"/>
      <c r="B204" s="239"/>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row>
    <row r="205" spans="1:47" x14ac:dyDescent="0.3">
      <c r="A205" s="238"/>
      <c r="B205" s="239"/>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row>
    <row r="206" spans="1:47" x14ac:dyDescent="0.3">
      <c r="A206" s="238"/>
      <c r="B206" s="239"/>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row>
    <row r="207" spans="1:47" x14ac:dyDescent="0.3">
      <c r="A207" s="238"/>
      <c r="B207" s="239"/>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row>
    <row r="208" spans="1:47" x14ac:dyDescent="0.3">
      <c r="A208" s="238"/>
      <c r="B208" s="239"/>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row>
    <row r="209" spans="1:47" x14ac:dyDescent="0.3">
      <c r="A209" s="238"/>
      <c r="B209" s="239"/>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row>
    <row r="210" spans="1:47" x14ac:dyDescent="0.3">
      <c r="A210" s="238"/>
      <c r="B210" s="239"/>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row>
    <row r="211" spans="1:47" x14ac:dyDescent="0.3">
      <c r="A211" s="238"/>
      <c r="B211" s="239"/>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row>
    <row r="212" spans="1:47" x14ac:dyDescent="0.3">
      <c r="A212" s="238"/>
      <c r="B212" s="239"/>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row>
    <row r="213" spans="1:47" x14ac:dyDescent="0.3">
      <c r="A213" s="238"/>
      <c r="B213" s="239"/>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row>
    <row r="214" spans="1:47" x14ac:dyDescent="0.3">
      <c r="A214" s="238"/>
      <c r="B214" s="239"/>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row>
    <row r="215" spans="1:47" x14ac:dyDescent="0.3">
      <c r="A215" s="238"/>
      <c r="B215" s="239"/>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row>
    <row r="216" spans="1:47" x14ac:dyDescent="0.3">
      <c r="A216" s="238"/>
      <c r="B216" s="239"/>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row>
    <row r="217" spans="1:47" x14ac:dyDescent="0.3">
      <c r="A217" s="238"/>
      <c r="B217" s="239"/>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row>
    <row r="218" spans="1:47" x14ac:dyDescent="0.3">
      <c r="A218" s="238"/>
      <c r="B218" s="239"/>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row>
    <row r="219" spans="1:47" x14ac:dyDescent="0.3">
      <c r="A219" s="238"/>
      <c r="B219" s="239"/>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row>
    <row r="220" spans="1:47" x14ac:dyDescent="0.3">
      <c r="A220" s="238"/>
      <c r="B220" s="239"/>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row>
    <row r="221" spans="1:47" x14ac:dyDescent="0.3">
      <c r="A221" s="238"/>
      <c r="B221" s="239"/>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row>
    <row r="222" spans="1:47" x14ac:dyDescent="0.3">
      <c r="A222" s="238"/>
      <c r="B222" s="239"/>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row>
    <row r="223" spans="1:47" x14ac:dyDescent="0.3">
      <c r="A223" s="238"/>
      <c r="B223" s="239"/>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row>
    <row r="224" spans="1:47" x14ac:dyDescent="0.3">
      <c r="A224" s="238"/>
      <c r="B224" s="239"/>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row>
    <row r="225" spans="1:47" x14ac:dyDescent="0.3">
      <c r="A225" s="238"/>
      <c r="B225" s="239"/>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row>
    <row r="226" spans="1:47" x14ac:dyDescent="0.3">
      <c r="A226" s="238"/>
      <c r="B226" s="239"/>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row>
    <row r="227" spans="1:47" x14ac:dyDescent="0.3">
      <c r="A227" s="238"/>
      <c r="B227" s="239"/>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row>
    <row r="228" spans="1:47" x14ac:dyDescent="0.3">
      <c r="A228" s="238"/>
      <c r="B228" s="239"/>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row>
    <row r="229" spans="1:47" x14ac:dyDescent="0.3">
      <c r="A229" s="238"/>
      <c r="B229" s="239"/>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row>
    <row r="230" spans="1:47" x14ac:dyDescent="0.3">
      <c r="A230" s="238"/>
      <c r="B230" s="239"/>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row>
    <row r="231" spans="1:47" x14ac:dyDescent="0.3">
      <c r="A231" s="238"/>
      <c r="B231" s="239"/>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row>
    <row r="232" spans="1:47" x14ac:dyDescent="0.3">
      <c r="A232" s="238"/>
      <c r="B232" s="239"/>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row>
    <row r="233" spans="1:47" x14ac:dyDescent="0.3">
      <c r="A233" s="238"/>
      <c r="B233" s="239"/>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row>
    <row r="234" spans="1:47" x14ac:dyDescent="0.3">
      <c r="A234" s="238"/>
      <c r="B234" s="239"/>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row>
    <row r="235" spans="1:47" x14ac:dyDescent="0.3">
      <c r="A235" s="238"/>
      <c r="B235" s="239"/>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row>
    <row r="236" spans="1:47" x14ac:dyDescent="0.3">
      <c r="A236" s="238"/>
      <c r="B236" s="239"/>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row>
    <row r="237" spans="1:47" x14ac:dyDescent="0.3">
      <c r="A237" s="238"/>
      <c r="B237" s="239"/>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row>
    <row r="238" spans="1:47" x14ac:dyDescent="0.3">
      <c r="A238" s="238"/>
      <c r="B238" s="239"/>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row>
    <row r="239" spans="1:47" x14ac:dyDescent="0.3">
      <c r="A239" s="238"/>
      <c r="B239" s="239"/>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row>
    <row r="240" spans="1:47" x14ac:dyDescent="0.3">
      <c r="A240" s="238"/>
      <c r="B240" s="239"/>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row>
    <row r="241" spans="1:47" x14ac:dyDescent="0.3">
      <c r="A241" s="238"/>
      <c r="B241" s="239"/>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row>
    <row r="242" spans="1:47" x14ac:dyDescent="0.3">
      <c r="A242" s="238"/>
      <c r="B242" s="239"/>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row>
    <row r="243" spans="1:47" x14ac:dyDescent="0.3">
      <c r="A243" s="238"/>
      <c r="B243" s="239"/>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row>
    <row r="244" spans="1:47" x14ac:dyDescent="0.3">
      <c r="A244" s="238"/>
      <c r="B244" s="239"/>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row>
    <row r="245" spans="1:47" x14ac:dyDescent="0.3">
      <c r="A245" s="238"/>
      <c r="B245" s="239"/>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row>
    <row r="246" spans="1:47" x14ac:dyDescent="0.3">
      <c r="A246" s="238"/>
      <c r="B246" s="239"/>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row>
    <row r="247" spans="1:47" x14ac:dyDescent="0.3">
      <c r="A247" s="238"/>
      <c r="B247" s="239"/>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row>
    <row r="248" spans="1:47" x14ac:dyDescent="0.3">
      <c r="A248" s="238"/>
      <c r="B248" s="239"/>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row>
    <row r="249" spans="1:47" x14ac:dyDescent="0.3">
      <c r="A249" s="238"/>
      <c r="B249" s="239"/>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row>
    <row r="250" spans="1:47" x14ac:dyDescent="0.3">
      <c r="A250" s="238"/>
      <c r="B250" s="239"/>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row>
    <row r="251" spans="1:47" x14ac:dyDescent="0.3">
      <c r="A251" s="238"/>
      <c r="B251" s="239"/>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row>
    <row r="252" spans="1:47" x14ac:dyDescent="0.3">
      <c r="A252" s="238"/>
      <c r="B252" s="239"/>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row>
    <row r="253" spans="1:47" x14ac:dyDescent="0.3">
      <c r="A253" s="238"/>
      <c r="B253" s="239"/>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row>
    <row r="254" spans="1:47" x14ac:dyDescent="0.3">
      <c r="A254" s="238"/>
      <c r="B254" s="239"/>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row>
    <row r="255" spans="1:47" x14ac:dyDescent="0.3">
      <c r="A255" s="238"/>
      <c r="B255" s="239"/>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c r="AS255" s="164"/>
      <c r="AT255" s="164"/>
      <c r="AU255" s="164"/>
    </row>
    <row r="256" spans="1:47" x14ac:dyDescent="0.3">
      <c r="A256" s="238"/>
      <c r="B256" s="239"/>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row>
    <row r="257" spans="1:47" x14ac:dyDescent="0.3">
      <c r="A257" s="238"/>
      <c r="B257" s="239"/>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row>
    <row r="258" spans="1:47" x14ac:dyDescent="0.3">
      <c r="A258" s="238"/>
      <c r="B258" s="239"/>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row>
    <row r="259" spans="1:47" x14ac:dyDescent="0.3">
      <c r="A259" s="238"/>
      <c r="B259" s="239"/>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row>
    <row r="260" spans="1:47" x14ac:dyDescent="0.3">
      <c r="A260" s="238"/>
      <c r="B260" s="239"/>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row>
    <row r="261" spans="1:47" x14ac:dyDescent="0.3">
      <c r="A261" s="238"/>
      <c r="B261" s="239"/>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row>
    <row r="262" spans="1:47" x14ac:dyDescent="0.3">
      <c r="A262" s="238"/>
      <c r="B262" s="239"/>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row>
    <row r="263" spans="1:47" x14ac:dyDescent="0.3">
      <c r="A263" s="238"/>
      <c r="B263" s="239"/>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c r="AS263" s="164"/>
      <c r="AT263" s="164"/>
      <c r="AU263" s="164"/>
    </row>
    <row r="264" spans="1:47" x14ac:dyDescent="0.3">
      <c r="A264" s="238"/>
      <c r="B264" s="239"/>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c r="AS264" s="164"/>
      <c r="AT264" s="164"/>
      <c r="AU264" s="164"/>
    </row>
    <row r="265" spans="1:47" x14ac:dyDescent="0.3">
      <c r="A265" s="238"/>
      <c r="B265" s="239"/>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row>
    <row r="266" spans="1:47" x14ac:dyDescent="0.3">
      <c r="A266" s="238"/>
      <c r="B266" s="239"/>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row>
    <row r="267" spans="1:47" x14ac:dyDescent="0.3">
      <c r="A267" s="238"/>
      <c r="B267" s="239"/>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row>
    <row r="268" spans="1:47" x14ac:dyDescent="0.3">
      <c r="A268" s="238"/>
      <c r="B268" s="239"/>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row>
    <row r="269" spans="1:47" x14ac:dyDescent="0.3">
      <c r="A269" s="238"/>
      <c r="B269" s="239"/>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row>
    <row r="270" spans="1:47" x14ac:dyDescent="0.3">
      <c r="A270" s="238"/>
      <c r="B270" s="239"/>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row>
    <row r="271" spans="1:47" x14ac:dyDescent="0.3">
      <c r="A271" s="238"/>
      <c r="B271" s="239"/>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row>
    <row r="272" spans="1:47" x14ac:dyDescent="0.3">
      <c r="A272" s="238"/>
      <c r="B272" s="239"/>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row>
    <row r="273" spans="1:47" x14ac:dyDescent="0.3">
      <c r="A273" s="238"/>
      <c r="B273" s="239"/>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row>
    <row r="274" spans="1:47" x14ac:dyDescent="0.3">
      <c r="A274" s="238"/>
      <c r="B274" s="239"/>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row>
    <row r="275" spans="1:47" x14ac:dyDescent="0.3">
      <c r="A275" s="238"/>
      <c r="B275" s="239"/>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row>
    <row r="276" spans="1:47" x14ac:dyDescent="0.3">
      <c r="A276" s="238"/>
      <c r="B276" s="239"/>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row>
    <row r="277" spans="1:47" x14ac:dyDescent="0.3">
      <c r="A277" s="238"/>
      <c r="B277" s="239"/>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row>
    <row r="278" spans="1:47" x14ac:dyDescent="0.3">
      <c r="A278" s="238"/>
      <c r="B278" s="239"/>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row>
    <row r="279" spans="1:47" x14ac:dyDescent="0.3">
      <c r="A279" s="238"/>
      <c r="B279" s="239"/>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row>
    <row r="280" spans="1:47" x14ac:dyDescent="0.3">
      <c r="A280" s="238"/>
      <c r="B280" s="239"/>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row>
    <row r="281" spans="1:47" x14ac:dyDescent="0.3">
      <c r="A281" s="238"/>
      <c r="B281" s="239"/>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c r="AS281" s="164"/>
      <c r="AT281" s="164"/>
      <c r="AU281" s="164"/>
    </row>
    <row r="282" spans="1:47" x14ac:dyDescent="0.3">
      <c r="A282" s="238"/>
      <c r="B282" s="239"/>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c r="AS282" s="164"/>
      <c r="AT282" s="164"/>
      <c r="AU282" s="164"/>
    </row>
    <row r="283" spans="1:47" x14ac:dyDescent="0.3">
      <c r="A283" s="238"/>
      <c r="B283" s="239"/>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c r="AS283" s="164"/>
      <c r="AT283" s="164"/>
      <c r="AU283" s="164"/>
    </row>
    <row r="284" spans="1:47" x14ac:dyDescent="0.3">
      <c r="A284" s="238"/>
      <c r="B284" s="239"/>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row>
    <row r="285" spans="1:47" x14ac:dyDescent="0.3">
      <c r="A285" s="238"/>
      <c r="B285" s="239"/>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c r="AS285" s="164"/>
      <c r="AT285" s="164"/>
      <c r="AU285" s="164"/>
    </row>
    <row r="286" spans="1:47" x14ac:dyDescent="0.3">
      <c r="A286" s="238"/>
      <c r="B286" s="239"/>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row>
    <row r="287" spans="1:47" x14ac:dyDescent="0.3">
      <c r="A287" s="238"/>
      <c r="B287" s="239"/>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row>
    <row r="288" spans="1:47" x14ac:dyDescent="0.3">
      <c r="A288" s="238"/>
      <c r="B288" s="239"/>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row>
    <row r="289" spans="1:47" x14ac:dyDescent="0.3">
      <c r="A289" s="238"/>
      <c r="B289" s="239"/>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row>
    <row r="290" spans="1:47" x14ac:dyDescent="0.3">
      <c r="A290" s="238"/>
      <c r="B290" s="239"/>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row>
    <row r="291" spans="1:47" x14ac:dyDescent="0.3">
      <c r="A291" s="238"/>
      <c r="B291" s="239"/>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c r="AS291" s="164"/>
      <c r="AT291" s="164"/>
      <c r="AU291" s="164"/>
    </row>
    <row r="292" spans="1:47" x14ac:dyDescent="0.3">
      <c r="A292" s="238"/>
      <c r="B292" s="239"/>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row>
    <row r="293" spans="1:47" x14ac:dyDescent="0.3">
      <c r="A293" s="238"/>
      <c r="B293" s="239"/>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64"/>
      <c r="AS293" s="164"/>
      <c r="AT293" s="164"/>
      <c r="AU293" s="164"/>
    </row>
    <row r="294" spans="1:47" x14ac:dyDescent="0.3">
      <c r="A294" s="238"/>
      <c r="B294" s="239"/>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64"/>
      <c r="AS294" s="164"/>
      <c r="AT294" s="164"/>
      <c r="AU294" s="164"/>
    </row>
    <row r="295" spans="1:47" x14ac:dyDescent="0.3">
      <c r="A295" s="238"/>
      <c r="B295" s="239"/>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64"/>
      <c r="AU295" s="164"/>
    </row>
    <row r="296" spans="1:47" x14ac:dyDescent="0.3">
      <c r="A296" s="238"/>
      <c r="B296" s="239"/>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row>
    <row r="297" spans="1:47" x14ac:dyDescent="0.3">
      <c r="A297" s="238"/>
      <c r="B297" s="239"/>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c r="AS297" s="164"/>
      <c r="AT297" s="164"/>
      <c r="AU297" s="164"/>
    </row>
    <row r="298" spans="1:47" x14ac:dyDescent="0.3">
      <c r="A298" s="238"/>
      <c r="B298" s="239"/>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row>
    <row r="299" spans="1:47" x14ac:dyDescent="0.3">
      <c r="A299" s="238"/>
      <c r="B299" s="239"/>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row>
    <row r="300" spans="1:47" x14ac:dyDescent="0.3">
      <c r="A300" s="238"/>
      <c r="B300" s="239"/>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row>
    <row r="301" spans="1:47" x14ac:dyDescent="0.3">
      <c r="A301" s="238"/>
      <c r="B301" s="239"/>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row>
    <row r="302" spans="1:47" x14ac:dyDescent="0.3">
      <c r="A302" s="238"/>
      <c r="B302" s="239"/>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c r="AI302" s="164"/>
      <c r="AJ302" s="164"/>
      <c r="AK302" s="164"/>
      <c r="AL302" s="164"/>
      <c r="AM302" s="164"/>
      <c r="AN302" s="164"/>
      <c r="AO302" s="164"/>
      <c r="AP302" s="164"/>
      <c r="AQ302" s="164"/>
      <c r="AR302" s="164"/>
      <c r="AS302" s="164"/>
      <c r="AT302" s="164"/>
      <c r="AU302" s="164"/>
    </row>
    <row r="303" spans="1:47" x14ac:dyDescent="0.3">
      <c r="A303" s="238"/>
      <c r="B303" s="239"/>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c r="AS303" s="164"/>
      <c r="AT303" s="164"/>
      <c r="AU303" s="164"/>
    </row>
    <row r="304" spans="1:47" x14ac:dyDescent="0.3">
      <c r="A304" s="238"/>
      <c r="B304" s="239"/>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c r="AS304" s="164"/>
      <c r="AT304" s="164"/>
      <c r="AU304" s="164"/>
    </row>
    <row r="305" spans="1:47" x14ac:dyDescent="0.3">
      <c r="A305" s="238"/>
      <c r="B305" s="239"/>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64"/>
      <c r="AS305" s="164"/>
      <c r="AT305" s="164"/>
      <c r="AU305" s="164"/>
    </row>
    <row r="306" spans="1:47" x14ac:dyDescent="0.3">
      <c r="A306" s="238"/>
      <c r="B306" s="239"/>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row>
    <row r="307" spans="1:47" x14ac:dyDescent="0.3">
      <c r="A307" s="238"/>
      <c r="B307" s="239"/>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row>
    <row r="308" spans="1:47" x14ac:dyDescent="0.3">
      <c r="A308" s="238"/>
      <c r="B308" s="239"/>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row>
    <row r="309" spans="1:47" x14ac:dyDescent="0.3">
      <c r="A309" s="238"/>
      <c r="B309" s="239"/>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row>
    <row r="310" spans="1:47" x14ac:dyDescent="0.3">
      <c r="A310" s="238"/>
      <c r="B310" s="239"/>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row>
    <row r="311" spans="1:47" x14ac:dyDescent="0.3">
      <c r="A311" s="238"/>
      <c r="B311" s="239"/>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row>
    <row r="312" spans="1:47" x14ac:dyDescent="0.3">
      <c r="A312" s="238"/>
      <c r="B312" s="239"/>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row>
    <row r="313" spans="1:47" x14ac:dyDescent="0.3">
      <c r="A313" s="238"/>
      <c r="B313" s="239"/>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row>
    <row r="314" spans="1:47" x14ac:dyDescent="0.3">
      <c r="A314" s="238"/>
      <c r="B314" s="239"/>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c r="AS314" s="164"/>
      <c r="AT314" s="164"/>
      <c r="AU314" s="164"/>
    </row>
    <row r="315" spans="1:47" x14ac:dyDescent="0.3">
      <c r="A315" s="238"/>
      <c r="B315" s="239"/>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c r="AS315" s="164"/>
      <c r="AT315" s="164"/>
      <c r="AU315" s="164"/>
    </row>
    <row r="316" spans="1:47" x14ac:dyDescent="0.3">
      <c r="A316" s="238"/>
      <c r="B316" s="239"/>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c r="AS316" s="164"/>
      <c r="AT316" s="164"/>
      <c r="AU316" s="164"/>
    </row>
    <row r="317" spans="1:47" x14ac:dyDescent="0.3">
      <c r="A317" s="238"/>
      <c r="B317" s="239"/>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row>
    <row r="318" spans="1:47" x14ac:dyDescent="0.3">
      <c r="A318" s="238"/>
      <c r="B318" s="239"/>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c r="AN318" s="164"/>
      <c r="AO318" s="164"/>
      <c r="AP318" s="164"/>
      <c r="AQ318" s="164"/>
      <c r="AR318" s="164"/>
      <c r="AS318" s="164"/>
      <c r="AT318" s="164"/>
      <c r="AU318" s="164"/>
    </row>
    <row r="319" spans="1:47" x14ac:dyDescent="0.3">
      <c r="A319" s="238"/>
      <c r="B319" s="239"/>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row>
    <row r="320" spans="1:47" x14ac:dyDescent="0.3">
      <c r="A320" s="238"/>
      <c r="B320" s="239"/>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c r="AI320" s="164"/>
      <c r="AJ320" s="164"/>
      <c r="AK320" s="164"/>
      <c r="AL320" s="164"/>
      <c r="AM320" s="164"/>
      <c r="AN320" s="164"/>
      <c r="AO320" s="164"/>
      <c r="AP320" s="164"/>
      <c r="AQ320" s="164"/>
      <c r="AR320" s="164"/>
      <c r="AS320" s="164"/>
      <c r="AT320" s="164"/>
      <c r="AU320" s="164"/>
    </row>
    <row r="321" spans="1:47" x14ac:dyDescent="0.3">
      <c r="A321" s="238"/>
      <c r="B321" s="239"/>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c r="AI321" s="164"/>
      <c r="AJ321" s="164"/>
      <c r="AK321" s="164"/>
      <c r="AL321" s="164"/>
      <c r="AM321" s="164"/>
      <c r="AN321" s="164"/>
      <c r="AO321" s="164"/>
      <c r="AP321" s="164"/>
      <c r="AQ321" s="164"/>
      <c r="AR321" s="164"/>
      <c r="AS321" s="164"/>
      <c r="AT321" s="164"/>
      <c r="AU321" s="164"/>
    </row>
    <row r="322" spans="1:47" x14ac:dyDescent="0.3">
      <c r="A322" s="238"/>
      <c r="B322" s="239"/>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row>
    <row r="323" spans="1:47" x14ac:dyDescent="0.3">
      <c r="A323" s="238"/>
      <c r="B323" s="239"/>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c r="AI323" s="164"/>
      <c r="AJ323" s="164"/>
      <c r="AK323" s="164"/>
      <c r="AL323" s="164"/>
      <c r="AM323" s="164"/>
      <c r="AN323" s="164"/>
      <c r="AO323" s="164"/>
      <c r="AP323" s="164"/>
      <c r="AQ323" s="164"/>
      <c r="AR323" s="164"/>
      <c r="AS323" s="164"/>
      <c r="AT323" s="164"/>
      <c r="AU323" s="164"/>
    </row>
    <row r="324" spans="1:47" x14ac:dyDescent="0.3">
      <c r="A324" s="238"/>
      <c r="B324" s="239"/>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64"/>
      <c r="AS324" s="164"/>
      <c r="AT324" s="164"/>
      <c r="AU324" s="164"/>
    </row>
    <row r="325" spans="1:47" x14ac:dyDescent="0.3">
      <c r="A325" s="238"/>
      <c r="B325" s="239"/>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row>
    <row r="326" spans="1:47" x14ac:dyDescent="0.3">
      <c r="A326" s="238"/>
      <c r="B326" s="239"/>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c r="AQ326" s="164"/>
      <c r="AR326" s="164"/>
      <c r="AS326" s="164"/>
      <c r="AT326" s="164"/>
      <c r="AU326" s="164"/>
    </row>
    <row r="327" spans="1:47" x14ac:dyDescent="0.3">
      <c r="A327" s="238"/>
      <c r="B327" s="239"/>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c r="AQ327" s="164"/>
      <c r="AR327" s="164"/>
      <c r="AS327" s="164"/>
      <c r="AT327" s="164"/>
      <c r="AU327" s="164"/>
    </row>
    <row r="328" spans="1:47" x14ac:dyDescent="0.3">
      <c r="A328" s="238"/>
      <c r="B328" s="239"/>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c r="AI328" s="164"/>
      <c r="AJ328" s="164"/>
      <c r="AK328" s="164"/>
      <c r="AL328" s="164"/>
      <c r="AM328" s="164"/>
      <c r="AN328" s="164"/>
      <c r="AO328" s="164"/>
      <c r="AP328" s="164"/>
      <c r="AQ328" s="164"/>
      <c r="AR328" s="164"/>
      <c r="AS328" s="164"/>
      <c r="AT328" s="164"/>
      <c r="AU328" s="164"/>
    </row>
    <row r="329" spans="1:47" x14ac:dyDescent="0.3">
      <c r="A329" s="238"/>
      <c r="B329" s="239"/>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c r="AS329" s="164"/>
      <c r="AT329" s="164"/>
      <c r="AU329" s="164"/>
    </row>
    <row r="330" spans="1:47" x14ac:dyDescent="0.3">
      <c r="A330" s="238"/>
      <c r="B330" s="239"/>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64"/>
      <c r="AS330" s="164"/>
      <c r="AT330" s="164"/>
      <c r="AU330" s="164"/>
    </row>
    <row r="331" spans="1:47" x14ac:dyDescent="0.3">
      <c r="A331" s="238"/>
      <c r="B331" s="239"/>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c r="AI331" s="164"/>
      <c r="AJ331" s="164"/>
      <c r="AK331" s="164"/>
      <c r="AL331" s="164"/>
      <c r="AM331" s="164"/>
      <c r="AN331" s="164"/>
      <c r="AO331" s="164"/>
      <c r="AP331" s="164"/>
      <c r="AQ331" s="164"/>
      <c r="AR331" s="164"/>
      <c r="AS331" s="164"/>
      <c r="AT331" s="164"/>
      <c r="AU331" s="164"/>
    </row>
    <row r="332" spans="1:47" x14ac:dyDescent="0.3">
      <c r="A332" s="238"/>
      <c r="B332" s="239"/>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c r="AI332" s="164"/>
      <c r="AJ332" s="164"/>
      <c r="AK332" s="164"/>
      <c r="AL332" s="164"/>
      <c r="AM332" s="164"/>
      <c r="AN332" s="164"/>
      <c r="AO332" s="164"/>
      <c r="AP332" s="164"/>
      <c r="AQ332" s="164"/>
      <c r="AR332" s="164"/>
      <c r="AS332" s="164"/>
      <c r="AT332" s="164"/>
      <c r="AU332" s="164"/>
    </row>
    <row r="333" spans="1:47" x14ac:dyDescent="0.3">
      <c r="A333" s="238"/>
      <c r="B333" s="239"/>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c r="AI333" s="164"/>
      <c r="AJ333" s="164"/>
      <c r="AK333" s="164"/>
      <c r="AL333" s="164"/>
      <c r="AM333" s="164"/>
      <c r="AN333" s="164"/>
      <c r="AO333" s="164"/>
      <c r="AP333" s="164"/>
      <c r="AQ333" s="164"/>
      <c r="AR333" s="164"/>
      <c r="AS333" s="164"/>
      <c r="AT333" s="164"/>
      <c r="AU333" s="164"/>
    </row>
    <row r="334" spans="1:47" x14ac:dyDescent="0.3">
      <c r="A334" s="238"/>
      <c r="B334" s="239"/>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c r="AI334" s="164"/>
      <c r="AJ334" s="164"/>
      <c r="AK334" s="164"/>
      <c r="AL334" s="164"/>
      <c r="AM334" s="164"/>
      <c r="AN334" s="164"/>
      <c r="AO334" s="164"/>
      <c r="AP334" s="164"/>
      <c r="AQ334" s="164"/>
      <c r="AR334" s="164"/>
      <c r="AS334" s="164"/>
      <c r="AT334" s="164"/>
      <c r="AU334" s="164"/>
    </row>
    <row r="335" spans="1:47" x14ac:dyDescent="0.3">
      <c r="A335" s="238"/>
      <c r="B335" s="239"/>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c r="AI335" s="164"/>
      <c r="AJ335" s="164"/>
      <c r="AK335" s="164"/>
      <c r="AL335" s="164"/>
      <c r="AM335" s="164"/>
      <c r="AN335" s="164"/>
      <c r="AO335" s="164"/>
      <c r="AP335" s="164"/>
      <c r="AQ335" s="164"/>
      <c r="AR335" s="164"/>
      <c r="AS335" s="164"/>
      <c r="AT335" s="164"/>
      <c r="AU335" s="164"/>
    </row>
    <row r="336" spans="1:47" x14ac:dyDescent="0.3">
      <c r="A336" s="238"/>
      <c r="B336" s="239"/>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c r="AI336" s="164"/>
      <c r="AJ336" s="164"/>
      <c r="AK336" s="164"/>
      <c r="AL336" s="164"/>
      <c r="AM336" s="164"/>
      <c r="AN336" s="164"/>
      <c r="AO336" s="164"/>
      <c r="AP336" s="164"/>
      <c r="AQ336" s="164"/>
      <c r="AR336" s="164"/>
      <c r="AS336" s="164"/>
      <c r="AT336" s="164"/>
      <c r="AU336" s="164"/>
    </row>
    <row r="337" spans="1:47" x14ac:dyDescent="0.3">
      <c r="A337" s="238"/>
      <c r="B337" s="239"/>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c r="AI337" s="164"/>
      <c r="AJ337" s="164"/>
      <c r="AK337" s="164"/>
      <c r="AL337" s="164"/>
      <c r="AM337" s="164"/>
      <c r="AN337" s="164"/>
      <c r="AO337" s="164"/>
      <c r="AP337" s="164"/>
      <c r="AQ337" s="164"/>
      <c r="AR337" s="164"/>
      <c r="AS337" s="164"/>
      <c r="AT337" s="164"/>
      <c r="AU337" s="164"/>
    </row>
    <row r="338" spans="1:47" x14ac:dyDescent="0.3">
      <c r="A338" s="238"/>
      <c r="B338" s="239"/>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c r="AI338" s="164"/>
      <c r="AJ338" s="164"/>
      <c r="AK338" s="164"/>
      <c r="AL338" s="164"/>
      <c r="AM338" s="164"/>
      <c r="AN338" s="164"/>
      <c r="AO338" s="164"/>
      <c r="AP338" s="164"/>
      <c r="AQ338" s="164"/>
      <c r="AR338" s="164"/>
      <c r="AS338" s="164"/>
      <c r="AT338" s="164"/>
      <c r="AU338" s="164"/>
    </row>
    <row r="339" spans="1:47" x14ac:dyDescent="0.3">
      <c r="A339" s="238"/>
      <c r="B339" s="239"/>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c r="AI339" s="164"/>
      <c r="AJ339" s="164"/>
      <c r="AK339" s="164"/>
      <c r="AL339" s="164"/>
      <c r="AM339" s="164"/>
      <c r="AN339" s="164"/>
      <c r="AO339" s="164"/>
      <c r="AP339" s="164"/>
      <c r="AQ339" s="164"/>
      <c r="AR339" s="164"/>
      <c r="AS339" s="164"/>
      <c r="AT339" s="164"/>
      <c r="AU339" s="164"/>
    </row>
    <row r="340" spans="1:47" x14ac:dyDescent="0.3">
      <c r="A340" s="238"/>
      <c r="B340" s="239"/>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4"/>
      <c r="AR340" s="164"/>
      <c r="AS340" s="164"/>
      <c r="AT340" s="164"/>
      <c r="AU340" s="164"/>
    </row>
    <row r="341" spans="1:47" x14ac:dyDescent="0.3">
      <c r="A341" s="238"/>
      <c r="B341" s="239"/>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c r="AI341" s="164"/>
      <c r="AJ341" s="164"/>
      <c r="AK341" s="164"/>
      <c r="AL341" s="164"/>
      <c r="AM341" s="164"/>
      <c r="AN341" s="164"/>
      <c r="AO341" s="164"/>
      <c r="AP341" s="164"/>
      <c r="AQ341" s="164"/>
      <c r="AR341" s="164"/>
      <c r="AS341" s="164"/>
      <c r="AT341" s="164"/>
      <c r="AU341" s="164"/>
    </row>
    <row r="342" spans="1:47" x14ac:dyDescent="0.3">
      <c r="A342" s="238"/>
      <c r="B342" s="239"/>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64"/>
      <c r="AR342" s="164"/>
      <c r="AS342" s="164"/>
      <c r="AT342" s="164"/>
      <c r="AU342" s="164"/>
    </row>
    <row r="343" spans="1:47" x14ac:dyDescent="0.3">
      <c r="A343" s="238"/>
      <c r="B343" s="239"/>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c r="AI343" s="164"/>
      <c r="AJ343" s="164"/>
      <c r="AK343" s="164"/>
      <c r="AL343" s="164"/>
      <c r="AM343" s="164"/>
      <c r="AN343" s="164"/>
      <c r="AO343" s="164"/>
      <c r="AP343" s="164"/>
      <c r="AQ343" s="164"/>
      <c r="AR343" s="164"/>
      <c r="AS343" s="164"/>
      <c r="AT343" s="164"/>
      <c r="AU343" s="164"/>
    </row>
    <row r="344" spans="1:47" x14ac:dyDescent="0.3">
      <c r="A344" s="238"/>
      <c r="B344" s="239"/>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c r="AI344" s="164"/>
      <c r="AJ344" s="164"/>
      <c r="AK344" s="164"/>
      <c r="AL344" s="164"/>
      <c r="AM344" s="164"/>
      <c r="AN344" s="164"/>
      <c r="AO344" s="164"/>
      <c r="AP344" s="164"/>
      <c r="AQ344" s="164"/>
      <c r="AR344" s="164"/>
      <c r="AS344" s="164"/>
      <c r="AT344" s="164"/>
      <c r="AU344" s="164"/>
    </row>
    <row r="345" spans="1:47" x14ac:dyDescent="0.3">
      <c r="A345" s="238"/>
      <c r="B345" s="239"/>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64"/>
      <c r="AS345" s="164"/>
      <c r="AT345" s="164"/>
      <c r="AU345" s="164"/>
    </row>
    <row r="346" spans="1:47" x14ac:dyDescent="0.3">
      <c r="A346" s="238"/>
      <c r="B346" s="239"/>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c r="AS346" s="164"/>
      <c r="AT346" s="164"/>
      <c r="AU346" s="164"/>
    </row>
    <row r="347" spans="1:47" x14ac:dyDescent="0.3">
      <c r="A347" s="238"/>
      <c r="B347" s="239"/>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64"/>
      <c r="AS347" s="164"/>
      <c r="AT347" s="164"/>
      <c r="AU347" s="164"/>
    </row>
    <row r="348" spans="1:47" x14ac:dyDescent="0.3">
      <c r="A348" s="238"/>
      <c r="B348" s="239"/>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row>
    <row r="349" spans="1:47" x14ac:dyDescent="0.3">
      <c r="A349" s="238"/>
      <c r="B349" s="239"/>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row>
    <row r="350" spans="1:47" x14ac:dyDescent="0.3">
      <c r="A350" s="238"/>
      <c r="B350" s="239"/>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row>
    <row r="351" spans="1:47" x14ac:dyDescent="0.3">
      <c r="A351" s="238"/>
      <c r="B351" s="239"/>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64"/>
      <c r="AS351" s="164"/>
      <c r="AT351" s="164"/>
      <c r="AU351" s="164"/>
    </row>
    <row r="352" spans="1:47" x14ac:dyDescent="0.3">
      <c r="A352" s="238"/>
      <c r="B352" s="239"/>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64"/>
      <c r="AU352" s="164"/>
    </row>
    <row r="353" spans="1:47" x14ac:dyDescent="0.3">
      <c r="A353" s="238"/>
      <c r="B353" s="239"/>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c r="AS353" s="164"/>
      <c r="AT353" s="164"/>
      <c r="AU353" s="164"/>
    </row>
    <row r="354" spans="1:47" x14ac:dyDescent="0.3">
      <c r="A354" s="238"/>
      <c r="B354" s="239"/>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c r="AI354" s="164"/>
      <c r="AJ354" s="164"/>
      <c r="AK354" s="164"/>
      <c r="AL354" s="164"/>
      <c r="AM354" s="164"/>
      <c r="AN354" s="164"/>
      <c r="AO354" s="164"/>
      <c r="AP354" s="164"/>
      <c r="AQ354" s="164"/>
      <c r="AR354" s="164"/>
      <c r="AS354" s="164"/>
      <c r="AT354" s="164"/>
      <c r="AU354" s="164"/>
    </row>
    <row r="355" spans="1:47" x14ac:dyDescent="0.3">
      <c r="A355" s="238"/>
      <c r="B355" s="239"/>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c r="AI355" s="164"/>
      <c r="AJ355" s="164"/>
      <c r="AK355" s="164"/>
      <c r="AL355" s="164"/>
      <c r="AM355" s="164"/>
      <c r="AN355" s="164"/>
      <c r="AO355" s="164"/>
      <c r="AP355" s="164"/>
      <c r="AQ355" s="164"/>
      <c r="AR355" s="164"/>
      <c r="AS355" s="164"/>
      <c r="AT355" s="164"/>
      <c r="AU355" s="164"/>
    </row>
    <row r="356" spans="1:47" x14ac:dyDescent="0.3">
      <c r="A356" s="238"/>
      <c r="B356" s="239"/>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c r="AI356" s="164"/>
      <c r="AJ356" s="164"/>
      <c r="AK356" s="164"/>
      <c r="AL356" s="164"/>
      <c r="AM356" s="164"/>
      <c r="AN356" s="164"/>
      <c r="AO356" s="164"/>
      <c r="AP356" s="164"/>
      <c r="AQ356" s="164"/>
      <c r="AR356" s="164"/>
      <c r="AS356" s="164"/>
      <c r="AT356" s="164"/>
      <c r="AU356" s="164"/>
    </row>
    <row r="357" spans="1:47" x14ac:dyDescent="0.3">
      <c r="A357" s="238"/>
      <c r="B357" s="239"/>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c r="AI357" s="164"/>
      <c r="AJ357" s="164"/>
      <c r="AK357" s="164"/>
      <c r="AL357" s="164"/>
      <c r="AM357" s="164"/>
      <c r="AN357" s="164"/>
      <c r="AO357" s="164"/>
      <c r="AP357" s="164"/>
      <c r="AQ357" s="164"/>
      <c r="AR357" s="164"/>
      <c r="AS357" s="164"/>
      <c r="AT357" s="164"/>
      <c r="AU357" s="164"/>
    </row>
    <row r="358" spans="1:47" x14ac:dyDescent="0.3">
      <c r="A358" s="238"/>
      <c r="B358" s="239"/>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c r="AI358" s="164"/>
      <c r="AJ358" s="164"/>
      <c r="AK358" s="164"/>
      <c r="AL358" s="164"/>
      <c r="AM358" s="164"/>
      <c r="AN358" s="164"/>
      <c r="AO358" s="164"/>
      <c r="AP358" s="164"/>
      <c r="AQ358" s="164"/>
      <c r="AR358" s="164"/>
      <c r="AS358" s="164"/>
      <c r="AT358" s="164"/>
      <c r="AU358" s="164"/>
    </row>
    <row r="359" spans="1:47" x14ac:dyDescent="0.3">
      <c r="A359" s="238"/>
      <c r="B359" s="239"/>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164"/>
      <c r="AP359" s="164"/>
      <c r="AQ359" s="164"/>
      <c r="AR359" s="164"/>
      <c r="AS359" s="164"/>
      <c r="AT359" s="164"/>
      <c r="AU359" s="164"/>
    </row>
    <row r="360" spans="1:47" x14ac:dyDescent="0.3">
      <c r="A360" s="238"/>
      <c r="B360" s="239"/>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c r="AS360" s="164"/>
      <c r="AT360" s="164"/>
      <c r="AU360" s="164"/>
    </row>
    <row r="361" spans="1:47" x14ac:dyDescent="0.3">
      <c r="A361" s="238"/>
      <c r="B361" s="239"/>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c r="AS361" s="164"/>
      <c r="AT361" s="164"/>
      <c r="AU361" s="164"/>
    </row>
    <row r="362" spans="1:47" x14ac:dyDescent="0.3">
      <c r="A362" s="238"/>
      <c r="B362" s="239"/>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64"/>
      <c r="AU362" s="164"/>
    </row>
    <row r="363" spans="1:47" x14ac:dyDescent="0.3">
      <c r="A363" s="238"/>
      <c r="B363" s="239"/>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c r="AI363" s="164"/>
      <c r="AJ363" s="164"/>
      <c r="AK363" s="164"/>
      <c r="AL363" s="164"/>
      <c r="AM363" s="164"/>
      <c r="AN363" s="164"/>
      <c r="AO363" s="164"/>
      <c r="AP363" s="164"/>
      <c r="AQ363" s="164"/>
      <c r="AR363" s="164"/>
      <c r="AS363" s="164"/>
      <c r="AT363" s="164"/>
      <c r="AU363" s="164"/>
    </row>
    <row r="364" spans="1:47" x14ac:dyDescent="0.3">
      <c r="A364" s="238"/>
      <c r="B364" s="239"/>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c r="AI364" s="164"/>
      <c r="AJ364" s="164"/>
      <c r="AK364" s="164"/>
      <c r="AL364" s="164"/>
      <c r="AM364" s="164"/>
      <c r="AN364" s="164"/>
      <c r="AO364" s="164"/>
      <c r="AP364" s="164"/>
      <c r="AQ364" s="164"/>
      <c r="AR364" s="164"/>
      <c r="AS364" s="164"/>
      <c r="AT364" s="164"/>
      <c r="AU364" s="164"/>
    </row>
    <row r="365" spans="1:47" x14ac:dyDescent="0.3">
      <c r="A365" s="238"/>
      <c r="B365" s="239"/>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c r="AI365" s="164"/>
      <c r="AJ365" s="164"/>
      <c r="AK365" s="164"/>
      <c r="AL365" s="164"/>
      <c r="AM365" s="164"/>
      <c r="AN365" s="164"/>
      <c r="AO365" s="164"/>
      <c r="AP365" s="164"/>
      <c r="AQ365" s="164"/>
      <c r="AR365" s="164"/>
      <c r="AS365" s="164"/>
      <c r="AT365" s="164"/>
      <c r="AU365" s="164"/>
    </row>
    <row r="366" spans="1:47" x14ac:dyDescent="0.3">
      <c r="A366" s="238"/>
      <c r="B366" s="239"/>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c r="AQ366" s="164"/>
      <c r="AR366" s="164"/>
      <c r="AS366" s="164"/>
      <c r="AT366" s="164"/>
      <c r="AU366" s="164"/>
    </row>
    <row r="367" spans="1:47" x14ac:dyDescent="0.3">
      <c r="A367" s="238"/>
      <c r="B367" s="239"/>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row>
    <row r="368" spans="1:47" x14ac:dyDescent="0.3">
      <c r="A368" s="238"/>
      <c r="B368" s="239"/>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row>
    <row r="369" spans="1:47" x14ac:dyDescent="0.3">
      <c r="A369" s="238"/>
      <c r="B369" s="239"/>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row>
    <row r="370" spans="1:47" x14ac:dyDescent="0.3">
      <c r="A370" s="238"/>
      <c r="B370" s="239"/>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row>
    <row r="371" spans="1:47" x14ac:dyDescent="0.3">
      <c r="A371" s="238"/>
      <c r="B371" s="239"/>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row>
    <row r="372" spans="1:47" x14ac:dyDescent="0.3">
      <c r="A372" s="238"/>
      <c r="B372" s="239"/>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c r="AI372" s="164"/>
      <c r="AJ372" s="164"/>
      <c r="AK372" s="164"/>
      <c r="AL372" s="164"/>
      <c r="AM372" s="164"/>
      <c r="AN372" s="164"/>
      <c r="AO372" s="164"/>
      <c r="AP372" s="164"/>
      <c r="AQ372" s="164"/>
      <c r="AR372" s="164"/>
      <c r="AS372" s="164"/>
      <c r="AT372" s="164"/>
      <c r="AU372" s="164"/>
    </row>
    <row r="373" spans="1:47" x14ac:dyDescent="0.3">
      <c r="A373" s="238"/>
      <c r="B373" s="239"/>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c r="AI373" s="164"/>
      <c r="AJ373" s="164"/>
      <c r="AK373" s="164"/>
      <c r="AL373" s="164"/>
      <c r="AM373" s="164"/>
      <c r="AN373" s="164"/>
      <c r="AO373" s="164"/>
      <c r="AP373" s="164"/>
      <c r="AQ373" s="164"/>
      <c r="AR373" s="164"/>
      <c r="AS373" s="164"/>
      <c r="AT373" s="164"/>
      <c r="AU373" s="164"/>
    </row>
    <row r="374" spans="1:47" x14ac:dyDescent="0.3">
      <c r="A374" s="238"/>
      <c r="B374" s="239"/>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c r="AI374" s="164"/>
      <c r="AJ374" s="164"/>
      <c r="AK374" s="164"/>
      <c r="AL374" s="164"/>
      <c r="AM374" s="164"/>
      <c r="AN374" s="164"/>
      <c r="AO374" s="164"/>
      <c r="AP374" s="164"/>
      <c r="AQ374" s="164"/>
      <c r="AR374" s="164"/>
      <c r="AS374" s="164"/>
      <c r="AT374" s="164"/>
      <c r="AU374" s="164"/>
    </row>
    <row r="375" spans="1:47" x14ac:dyDescent="0.3">
      <c r="A375" s="238"/>
      <c r="B375" s="239"/>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c r="AI375" s="164"/>
      <c r="AJ375" s="164"/>
      <c r="AK375" s="164"/>
      <c r="AL375" s="164"/>
      <c r="AM375" s="164"/>
      <c r="AN375" s="164"/>
      <c r="AO375" s="164"/>
      <c r="AP375" s="164"/>
      <c r="AQ375" s="164"/>
      <c r="AR375" s="164"/>
      <c r="AS375" s="164"/>
      <c r="AT375" s="164"/>
      <c r="AU375" s="164"/>
    </row>
    <row r="376" spans="1:47" x14ac:dyDescent="0.3">
      <c r="A376" s="238"/>
      <c r="B376" s="239"/>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c r="AI376" s="164"/>
      <c r="AJ376" s="164"/>
      <c r="AK376" s="164"/>
      <c r="AL376" s="164"/>
      <c r="AM376" s="164"/>
      <c r="AN376" s="164"/>
      <c r="AO376" s="164"/>
      <c r="AP376" s="164"/>
      <c r="AQ376" s="164"/>
      <c r="AR376" s="164"/>
      <c r="AS376" s="164"/>
      <c r="AT376" s="164"/>
      <c r="AU376" s="164"/>
    </row>
    <row r="377" spans="1:47" x14ac:dyDescent="0.3">
      <c r="A377" s="238"/>
      <c r="B377" s="239"/>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c r="AI377" s="164"/>
      <c r="AJ377" s="164"/>
      <c r="AK377" s="164"/>
      <c r="AL377" s="164"/>
      <c r="AM377" s="164"/>
      <c r="AN377" s="164"/>
      <c r="AO377" s="164"/>
      <c r="AP377" s="164"/>
      <c r="AQ377" s="164"/>
      <c r="AR377" s="164"/>
      <c r="AS377" s="164"/>
      <c r="AT377" s="164"/>
      <c r="AU377" s="164"/>
    </row>
    <row r="378" spans="1:47" x14ac:dyDescent="0.3">
      <c r="A378" s="238"/>
      <c r="B378" s="239"/>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c r="AI378" s="164"/>
      <c r="AJ378" s="164"/>
      <c r="AK378" s="164"/>
      <c r="AL378" s="164"/>
      <c r="AM378" s="164"/>
      <c r="AN378" s="164"/>
      <c r="AO378" s="164"/>
      <c r="AP378" s="164"/>
      <c r="AQ378" s="164"/>
      <c r="AR378" s="164"/>
      <c r="AS378" s="164"/>
      <c r="AT378" s="164"/>
      <c r="AU378" s="164"/>
    </row>
    <row r="379" spans="1:47" x14ac:dyDescent="0.3">
      <c r="A379" s="238"/>
      <c r="B379" s="239"/>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c r="AI379" s="164"/>
      <c r="AJ379" s="164"/>
      <c r="AK379" s="164"/>
      <c r="AL379" s="164"/>
      <c r="AM379" s="164"/>
      <c r="AN379" s="164"/>
      <c r="AO379" s="164"/>
      <c r="AP379" s="164"/>
      <c r="AQ379" s="164"/>
      <c r="AR379" s="164"/>
      <c r="AS379" s="164"/>
      <c r="AT379" s="164"/>
      <c r="AU379" s="164"/>
    </row>
    <row r="380" spans="1:47" x14ac:dyDescent="0.3">
      <c r="A380" s="238"/>
      <c r="B380" s="239"/>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c r="AI380" s="164"/>
      <c r="AJ380" s="164"/>
      <c r="AK380" s="164"/>
      <c r="AL380" s="164"/>
      <c r="AM380" s="164"/>
      <c r="AN380" s="164"/>
      <c r="AO380" s="164"/>
      <c r="AP380" s="164"/>
      <c r="AQ380" s="164"/>
      <c r="AR380" s="164"/>
      <c r="AS380" s="164"/>
      <c r="AT380" s="164"/>
      <c r="AU380" s="164"/>
    </row>
    <row r="381" spans="1:47" x14ac:dyDescent="0.3">
      <c r="A381" s="238"/>
      <c r="B381" s="239"/>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c r="AI381" s="164"/>
      <c r="AJ381" s="164"/>
      <c r="AK381" s="164"/>
      <c r="AL381" s="164"/>
      <c r="AM381" s="164"/>
      <c r="AN381" s="164"/>
      <c r="AO381" s="164"/>
      <c r="AP381" s="164"/>
      <c r="AQ381" s="164"/>
      <c r="AR381" s="164"/>
      <c r="AS381" s="164"/>
      <c r="AT381" s="164"/>
      <c r="AU381" s="164"/>
    </row>
    <row r="382" spans="1:47" x14ac:dyDescent="0.3">
      <c r="A382" s="238"/>
      <c r="B382" s="239"/>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64"/>
      <c r="AS382" s="164"/>
      <c r="AT382" s="164"/>
      <c r="AU382" s="164"/>
    </row>
    <row r="383" spans="1:47" x14ac:dyDescent="0.3">
      <c r="A383" s="238"/>
      <c r="B383" s="239"/>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c r="AI383" s="164"/>
      <c r="AJ383" s="164"/>
      <c r="AK383" s="164"/>
      <c r="AL383" s="164"/>
      <c r="AM383" s="164"/>
      <c r="AN383" s="164"/>
      <c r="AO383" s="164"/>
      <c r="AP383" s="164"/>
      <c r="AQ383" s="164"/>
      <c r="AR383" s="164"/>
      <c r="AS383" s="164"/>
      <c r="AT383" s="164"/>
      <c r="AU383" s="164"/>
    </row>
    <row r="384" spans="1:47" x14ac:dyDescent="0.3">
      <c r="A384" s="238"/>
      <c r="B384" s="239"/>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c r="AI384" s="164"/>
      <c r="AJ384" s="164"/>
      <c r="AK384" s="164"/>
      <c r="AL384" s="164"/>
      <c r="AM384" s="164"/>
      <c r="AN384" s="164"/>
      <c r="AO384" s="164"/>
      <c r="AP384" s="164"/>
      <c r="AQ384" s="164"/>
      <c r="AR384" s="164"/>
      <c r="AS384" s="164"/>
      <c r="AT384" s="164"/>
      <c r="AU384" s="164"/>
    </row>
    <row r="385" spans="1:47" x14ac:dyDescent="0.3">
      <c r="A385" s="238"/>
      <c r="B385" s="239"/>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c r="AI385" s="164"/>
      <c r="AJ385" s="164"/>
      <c r="AK385" s="164"/>
      <c r="AL385" s="164"/>
      <c r="AM385" s="164"/>
      <c r="AN385" s="164"/>
      <c r="AO385" s="164"/>
      <c r="AP385" s="164"/>
      <c r="AQ385" s="164"/>
      <c r="AR385" s="164"/>
      <c r="AS385" s="164"/>
      <c r="AT385" s="164"/>
      <c r="AU385" s="164"/>
    </row>
    <row r="386" spans="1:47" x14ac:dyDescent="0.3">
      <c r="A386" s="238"/>
      <c r="B386" s="239"/>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c r="AI386" s="164"/>
      <c r="AJ386" s="164"/>
      <c r="AK386" s="164"/>
      <c r="AL386" s="164"/>
      <c r="AM386" s="164"/>
      <c r="AN386" s="164"/>
      <c r="AO386" s="164"/>
      <c r="AP386" s="164"/>
      <c r="AQ386" s="164"/>
      <c r="AR386" s="164"/>
      <c r="AS386" s="164"/>
      <c r="AT386" s="164"/>
      <c r="AU386" s="164"/>
    </row>
    <row r="387" spans="1:47" x14ac:dyDescent="0.3">
      <c r="A387" s="238"/>
      <c r="B387" s="239"/>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c r="AI387" s="164"/>
      <c r="AJ387" s="164"/>
      <c r="AK387" s="164"/>
      <c r="AL387" s="164"/>
      <c r="AM387" s="164"/>
      <c r="AN387" s="164"/>
      <c r="AO387" s="164"/>
      <c r="AP387" s="164"/>
      <c r="AQ387" s="164"/>
      <c r="AR387" s="164"/>
      <c r="AS387" s="164"/>
      <c r="AT387" s="164"/>
      <c r="AU387" s="164"/>
    </row>
    <row r="388" spans="1:47" x14ac:dyDescent="0.3">
      <c r="A388" s="238"/>
      <c r="B388" s="239"/>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c r="AI388" s="164"/>
      <c r="AJ388" s="164"/>
      <c r="AK388" s="164"/>
      <c r="AL388" s="164"/>
      <c r="AM388" s="164"/>
      <c r="AN388" s="164"/>
      <c r="AO388" s="164"/>
      <c r="AP388" s="164"/>
      <c r="AQ388" s="164"/>
      <c r="AR388" s="164"/>
      <c r="AS388" s="164"/>
      <c r="AT388" s="164"/>
      <c r="AU388" s="164"/>
    </row>
    <row r="389" spans="1:47" x14ac:dyDescent="0.3">
      <c r="A389" s="238"/>
      <c r="B389" s="239"/>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c r="AI389" s="164"/>
      <c r="AJ389" s="164"/>
      <c r="AK389" s="164"/>
      <c r="AL389" s="164"/>
      <c r="AM389" s="164"/>
      <c r="AN389" s="164"/>
      <c r="AO389" s="164"/>
      <c r="AP389" s="164"/>
      <c r="AQ389" s="164"/>
      <c r="AR389" s="164"/>
      <c r="AS389" s="164"/>
      <c r="AT389" s="164"/>
      <c r="AU389" s="164"/>
    </row>
    <row r="390" spans="1:47" x14ac:dyDescent="0.3">
      <c r="A390" s="238"/>
      <c r="B390" s="239"/>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c r="AI390" s="164"/>
      <c r="AJ390" s="164"/>
      <c r="AK390" s="164"/>
      <c r="AL390" s="164"/>
      <c r="AM390" s="164"/>
      <c r="AN390" s="164"/>
      <c r="AO390" s="164"/>
      <c r="AP390" s="164"/>
      <c r="AQ390" s="164"/>
      <c r="AR390" s="164"/>
      <c r="AS390" s="164"/>
      <c r="AT390" s="164"/>
      <c r="AU390" s="164"/>
    </row>
    <row r="391" spans="1:47" x14ac:dyDescent="0.3">
      <c r="A391" s="238"/>
      <c r="B391" s="239"/>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row>
    <row r="392" spans="1:47" x14ac:dyDescent="0.3">
      <c r="A392" s="238"/>
      <c r="B392" s="239"/>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row>
    <row r="393" spans="1:47" x14ac:dyDescent="0.3">
      <c r="A393" s="238"/>
      <c r="B393" s="239"/>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c r="AI393" s="164"/>
      <c r="AJ393" s="164"/>
      <c r="AK393" s="164"/>
      <c r="AL393" s="164"/>
      <c r="AM393" s="164"/>
      <c r="AN393" s="164"/>
      <c r="AO393" s="164"/>
      <c r="AP393" s="164"/>
      <c r="AQ393" s="164"/>
      <c r="AR393" s="164"/>
      <c r="AS393" s="164"/>
      <c r="AT393" s="164"/>
      <c r="AU393" s="164"/>
    </row>
    <row r="394" spans="1:47" x14ac:dyDescent="0.3">
      <c r="A394" s="238"/>
      <c r="B394" s="239"/>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c r="AI394" s="164"/>
      <c r="AJ394" s="164"/>
      <c r="AK394" s="164"/>
      <c r="AL394" s="164"/>
      <c r="AM394" s="164"/>
      <c r="AN394" s="164"/>
      <c r="AO394" s="164"/>
      <c r="AP394" s="164"/>
      <c r="AQ394" s="164"/>
      <c r="AR394" s="164"/>
      <c r="AS394" s="164"/>
      <c r="AT394" s="164"/>
      <c r="AU394" s="164"/>
    </row>
    <row r="395" spans="1:47" x14ac:dyDescent="0.3">
      <c r="A395" s="238"/>
      <c r="B395" s="239"/>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c r="AI395" s="164"/>
      <c r="AJ395" s="164"/>
      <c r="AK395" s="164"/>
      <c r="AL395" s="164"/>
      <c r="AM395" s="164"/>
      <c r="AN395" s="164"/>
      <c r="AO395" s="164"/>
      <c r="AP395" s="164"/>
      <c r="AQ395" s="164"/>
      <c r="AR395" s="164"/>
      <c r="AS395" s="164"/>
      <c r="AT395" s="164"/>
      <c r="AU395" s="164"/>
    </row>
    <row r="396" spans="1:47" x14ac:dyDescent="0.3">
      <c r="A396" s="238"/>
      <c r="B396" s="239"/>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c r="AI396" s="164"/>
      <c r="AJ396" s="164"/>
      <c r="AK396" s="164"/>
      <c r="AL396" s="164"/>
      <c r="AM396" s="164"/>
      <c r="AN396" s="164"/>
      <c r="AO396" s="164"/>
      <c r="AP396" s="164"/>
      <c r="AQ396" s="164"/>
      <c r="AR396" s="164"/>
      <c r="AS396" s="164"/>
      <c r="AT396" s="164"/>
      <c r="AU396" s="164"/>
    </row>
    <row r="397" spans="1:47" x14ac:dyDescent="0.3">
      <c r="A397" s="238"/>
      <c r="B397" s="239"/>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c r="AI397" s="164"/>
      <c r="AJ397" s="164"/>
      <c r="AK397" s="164"/>
      <c r="AL397" s="164"/>
      <c r="AM397" s="164"/>
      <c r="AN397" s="164"/>
      <c r="AO397" s="164"/>
      <c r="AP397" s="164"/>
      <c r="AQ397" s="164"/>
      <c r="AR397" s="164"/>
      <c r="AS397" s="164"/>
      <c r="AT397" s="164"/>
      <c r="AU397" s="164"/>
    </row>
    <row r="398" spans="1:47" x14ac:dyDescent="0.3">
      <c r="A398" s="238"/>
      <c r="B398" s="239"/>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c r="AI398" s="164"/>
      <c r="AJ398" s="164"/>
      <c r="AK398" s="164"/>
      <c r="AL398" s="164"/>
      <c r="AM398" s="164"/>
      <c r="AN398" s="164"/>
      <c r="AO398" s="164"/>
      <c r="AP398" s="164"/>
      <c r="AQ398" s="164"/>
      <c r="AR398" s="164"/>
      <c r="AS398" s="164"/>
      <c r="AT398" s="164"/>
      <c r="AU398" s="164"/>
    </row>
    <row r="399" spans="1:47" x14ac:dyDescent="0.3">
      <c r="A399" s="238"/>
      <c r="B399" s="239"/>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c r="AI399" s="164"/>
      <c r="AJ399" s="164"/>
      <c r="AK399" s="164"/>
      <c r="AL399" s="164"/>
      <c r="AM399" s="164"/>
      <c r="AN399" s="164"/>
      <c r="AO399" s="164"/>
      <c r="AP399" s="164"/>
      <c r="AQ399" s="164"/>
      <c r="AR399" s="164"/>
      <c r="AS399" s="164"/>
      <c r="AT399" s="164"/>
      <c r="AU399" s="164"/>
    </row>
    <row r="400" spans="1:47" x14ac:dyDescent="0.3">
      <c r="A400" s="238"/>
      <c r="B400" s="239"/>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164"/>
      <c r="AL400" s="164"/>
      <c r="AM400" s="164"/>
      <c r="AN400" s="164"/>
      <c r="AO400" s="164"/>
      <c r="AP400" s="164"/>
      <c r="AQ400" s="164"/>
      <c r="AR400" s="164"/>
      <c r="AS400" s="164"/>
      <c r="AT400" s="164"/>
      <c r="AU400" s="164"/>
    </row>
    <row r="401" spans="1:47" x14ac:dyDescent="0.3">
      <c r="A401" s="238"/>
      <c r="B401" s="239"/>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c r="AI401" s="164"/>
      <c r="AJ401" s="164"/>
      <c r="AK401" s="164"/>
      <c r="AL401" s="164"/>
      <c r="AM401" s="164"/>
      <c r="AN401" s="164"/>
      <c r="AO401" s="164"/>
      <c r="AP401" s="164"/>
      <c r="AQ401" s="164"/>
      <c r="AR401" s="164"/>
      <c r="AS401" s="164"/>
      <c r="AT401" s="164"/>
      <c r="AU401" s="164"/>
    </row>
    <row r="402" spans="1:47" x14ac:dyDescent="0.3">
      <c r="A402" s="238"/>
      <c r="B402" s="239"/>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164"/>
      <c r="AL402" s="164"/>
      <c r="AM402" s="164"/>
      <c r="AN402" s="164"/>
      <c r="AO402" s="164"/>
      <c r="AP402" s="164"/>
      <c r="AQ402" s="164"/>
      <c r="AR402" s="164"/>
      <c r="AS402" s="164"/>
      <c r="AT402" s="164"/>
      <c r="AU402" s="164"/>
    </row>
    <row r="403" spans="1:47" x14ac:dyDescent="0.3">
      <c r="A403" s="238"/>
      <c r="B403" s="239"/>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64"/>
      <c r="AL403" s="164"/>
      <c r="AM403" s="164"/>
      <c r="AN403" s="164"/>
      <c r="AO403" s="164"/>
      <c r="AP403" s="164"/>
      <c r="AQ403" s="164"/>
      <c r="AR403" s="164"/>
      <c r="AS403" s="164"/>
      <c r="AT403" s="164"/>
      <c r="AU403" s="164"/>
    </row>
    <row r="404" spans="1:47" x14ac:dyDescent="0.3">
      <c r="A404" s="238"/>
      <c r="B404" s="239"/>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164"/>
      <c r="AR404" s="164"/>
      <c r="AS404" s="164"/>
      <c r="AT404" s="164"/>
      <c r="AU404" s="164"/>
    </row>
    <row r="405" spans="1:47" x14ac:dyDescent="0.3">
      <c r="A405" s="238"/>
      <c r="B405" s="239"/>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64"/>
      <c r="AL405" s="164"/>
      <c r="AM405" s="164"/>
      <c r="AN405" s="164"/>
      <c r="AO405" s="164"/>
      <c r="AP405" s="164"/>
      <c r="AQ405" s="164"/>
      <c r="AR405" s="164"/>
      <c r="AS405" s="164"/>
      <c r="AT405" s="164"/>
      <c r="AU405" s="164"/>
    </row>
    <row r="406" spans="1:47" x14ac:dyDescent="0.3">
      <c r="A406" s="238"/>
      <c r="B406" s="239"/>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164"/>
      <c r="AR406" s="164"/>
      <c r="AS406" s="164"/>
      <c r="AT406" s="164"/>
      <c r="AU406" s="164"/>
    </row>
    <row r="407" spans="1:47" x14ac:dyDescent="0.3">
      <c r="A407" s="238"/>
      <c r="B407" s="239"/>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row>
    <row r="408" spans="1:47" x14ac:dyDescent="0.3">
      <c r="A408" s="238"/>
      <c r="B408" s="239"/>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row>
    <row r="409" spans="1:47" x14ac:dyDescent="0.3">
      <c r="A409" s="238"/>
      <c r="B409" s="239"/>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164"/>
      <c r="AR409" s="164"/>
      <c r="AS409" s="164"/>
      <c r="AT409" s="164"/>
      <c r="AU409" s="164"/>
    </row>
    <row r="410" spans="1:47" x14ac:dyDescent="0.3">
      <c r="A410" s="238"/>
      <c r="B410" s="239"/>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row>
    <row r="411" spans="1:47" x14ac:dyDescent="0.3">
      <c r="A411" s="238"/>
      <c r="B411" s="239"/>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64"/>
      <c r="AS411" s="164"/>
      <c r="AT411" s="164"/>
      <c r="AU411" s="164"/>
    </row>
    <row r="412" spans="1:47" x14ac:dyDescent="0.3">
      <c r="A412" s="238"/>
      <c r="B412" s="239"/>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64"/>
      <c r="AL412" s="164"/>
      <c r="AM412" s="164"/>
      <c r="AN412" s="164"/>
      <c r="AO412" s="164"/>
      <c r="AP412" s="164"/>
      <c r="AQ412" s="164"/>
      <c r="AR412" s="164"/>
      <c r="AS412" s="164"/>
      <c r="AT412" s="164"/>
      <c r="AU412" s="164"/>
    </row>
    <row r="413" spans="1:47" x14ac:dyDescent="0.3">
      <c r="A413" s="238"/>
      <c r="B413" s="239"/>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164"/>
      <c r="AR413" s="164"/>
      <c r="AS413" s="164"/>
      <c r="AT413" s="164"/>
      <c r="AU413" s="164"/>
    </row>
    <row r="414" spans="1:47" x14ac:dyDescent="0.3">
      <c r="A414" s="238"/>
      <c r="B414" s="239"/>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c r="AI414" s="164"/>
      <c r="AJ414" s="164"/>
      <c r="AK414" s="164"/>
      <c r="AL414" s="164"/>
      <c r="AM414" s="164"/>
      <c r="AN414" s="164"/>
      <c r="AO414" s="164"/>
      <c r="AP414" s="164"/>
      <c r="AQ414" s="164"/>
      <c r="AR414" s="164"/>
      <c r="AS414" s="164"/>
      <c r="AT414" s="164"/>
      <c r="AU414" s="164"/>
    </row>
    <row r="415" spans="1:47" x14ac:dyDescent="0.3">
      <c r="A415" s="238"/>
      <c r="B415" s="239"/>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c r="AI415" s="164"/>
      <c r="AJ415" s="164"/>
      <c r="AK415" s="164"/>
      <c r="AL415" s="164"/>
      <c r="AM415" s="164"/>
      <c r="AN415" s="164"/>
      <c r="AO415" s="164"/>
      <c r="AP415" s="164"/>
      <c r="AQ415" s="164"/>
      <c r="AR415" s="164"/>
      <c r="AS415" s="164"/>
      <c r="AT415" s="164"/>
      <c r="AU415" s="164"/>
    </row>
    <row r="416" spans="1:47" x14ac:dyDescent="0.3">
      <c r="A416" s="238"/>
      <c r="B416" s="239"/>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164"/>
      <c r="AR416" s="164"/>
      <c r="AS416" s="164"/>
      <c r="AT416" s="164"/>
      <c r="AU416" s="164"/>
    </row>
    <row r="417" spans="1:47" x14ac:dyDescent="0.3">
      <c r="A417" s="238"/>
      <c r="B417" s="239"/>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64"/>
      <c r="AL417" s="164"/>
      <c r="AM417" s="164"/>
      <c r="AN417" s="164"/>
      <c r="AO417" s="164"/>
      <c r="AP417" s="164"/>
      <c r="AQ417" s="164"/>
      <c r="AR417" s="164"/>
      <c r="AS417" s="164"/>
      <c r="AT417" s="164"/>
      <c r="AU417" s="164"/>
    </row>
    <row r="418" spans="1:47" x14ac:dyDescent="0.3">
      <c r="A418" s="238"/>
      <c r="B418" s="239"/>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64"/>
      <c r="AL418" s="164"/>
      <c r="AM418" s="164"/>
      <c r="AN418" s="164"/>
      <c r="AO418" s="164"/>
      <c r="AP418" s="164"/>
      <c r="AQ418" s="164"/>
      <c r="AR418" s="164"/>
      <c r="AS418" s="164"/>
      <c r="AT418" s="164"/>
      <c r="AU418" s="164"/>
    </row>
    <row r="419" spans="1:47" x14ac:dyDescent="0.3">
      <c r="A419" s="238"/>
      <c r="B419" s="239"/>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64"/>
      <c r="AL419" s="164"/>
      <c r="AM419" s="164"/>
      <c r="AN419" s="164"/>
      <c r="AO419" s="164"/>
      <c r="AP419" s="164"/>
      <c r="AQ419" s="164"/>
      <c r="AR419" s="164"/>
      <c r="AS419" s="164"/>
      <c r="AT419" s="164"/>
      <c r="AU419" s="164"/>
    </row>
    <row r="420" spans="1:47" x14ac:dyDescent="0.3">
      <c r="A420" s="238"/>
      <c r="B420" s="239"/>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64"/>
      <c r="AL420" s="164"/>
      <c r="AM420" s="164"/>
      <c r="AN420" s="164"/>
      <c r="AO420" s="164"/>
      <c r="AP420" s="164"/>
      <c r="AQ420" s="164"/>
      <c r="AR420" s="164"/>
      <c r="AS420" s="164"/>
      <c r="AT420" s="164"/>
      <c r="AU420" s="164"/>
    </row>
    <row r="421" spans="1:47" x14ac:dyDescent="0.3">
      <c r="A421" s="238"/>
      <c r="B421" s="239"/>
      <c r="C421" s="164"/>
      <c r="D421" s="164"/>
      <c r="E421" s="164"/>
      <c r="F421" s="164"/>
      <c r="G421" s="164"/>
      <c r="H421" s="164"/>
      <c r="I421" s="164"/>
      <c r="J421" s="164"/>
      <c r="K421" s="164"/>
      <c r="L421" s="164"/>
      <c r="M421" s="164"/>
      <c r="N421" s="164"/>
    </row>
    <row r="422" spans="1:47" x14ac:dyDescent="0.3">
      <c r="A422" s="238"/>
      <c r="B422" s="239"/>
      <c r="C422" s="164"/>
      <c r="D422" s="164"/>
      <c r="E422" s="164"/>
      <c r="F422" s="164"/>
      <c r="G422" s="164"/>
      <c r="H422" s="164"/>
      <c r="I422" s="164"/>
      <c r="J422" s="164"/>
      <c r="K422" s="164"/>
      <c r="L422" s="164"/>
      <c r="M422" s="164"/>
      <c r="N422" s="164"/>
    </row>
    <row r="423" spans="1:47" x14ac:dyDescent="0.3">
      <c r="A423" s="238"/>
      <c r="B423" s="239"/>
      <c r="C423" s="164"/>
      <c r="D423" s="164"/>
      <c r="E423" s="164"/>
      <c r="F423" s="164"/>
      <c r="G423" s="164"/>
      <c r="H423" s="164"/>
      <c r="I423" s="164"/>
      <c r="J423" s="164"/>
      <c r="K423" s="164"/>
      <c r="L423" s="164"/>
      <c r="M423" s="164"/>
      <c r="N423" s="164"/>
    </row>
    <row r="424" spans="1:47" x14ac:dyDescent="0.3">
      <c r="A424" s="238"/>
      <c r="B424" s="239"/>
      <c r="C424" s="164"/>
      <c r="D424" s="164"/>
      <c r="E424" s="164"/>
      <c r="F424" s="164"/>
      <c r="G424" s="164"/>
      <c r="H424" s="164"/>
      <c r="I424" s="164"/>
      <c r="J424" s="164"/>
      <c r="K424" s="164"/>
      <c r="L424" s="164"/>
      <c r="M424" s="164"/>
      <c r="N424" s="164"/>
    </row>
    <row r="425" spans="1:47" x14ac:dyDescent="0.3">
      <c r="A425" s="238"/>
      <c r="B425" s="239"/>
      <c r="C425" s="164"/>
      <c r="D425" s="164"/>
      <c r="E425" s="164"/>
      <c r="F425" s="164"/>
      <c r="G425" s="164"/>
      <c r="H425" s="164"/>
      <c r="I425" s="164"/>
      <c r="J425" s="164"/>
      <c r="K425" s="164"/>
      <c r="L425" s="164"/>
      <c r="M425" s="164"/>
      <c r="N425" s="164"/>
    </row>
    <row r="426" spans="1:47" x14ac:dyDescent="0.3">
      <c r="A426" s="238"/>
      <c r="B426" s="239"/>
      <c r="C426" s="164"/>
      <c r="D426" s="164"/>
      <c r="E426" s="164"/>
      <c r="F426" s="164"/>
      <c r="G426" s="164"/>
      <c r="H426" s="164"/>
      <c r="I426" s="164"/>
      <c r="J426" s="164"/>
      <c r="K426" s="164"/>
      <c r="L426" s="164"/>
      <c r="M426" s="164"/>
      <c r="N426" s="164"/>
    </row>
  </sheetData>
  <sheetProtection algorithmName="SHA-512" hashValue="oKsX68whJEryRSRAthpgkM8qQYrYyltxIw+waYFlmAbJQHVYJ/oQFE7x8hGzo8O3hBgdPOsWg5PceV1hdXoGHw==" saltValue="ORQtYbGPdbjq5L1Iu2Py5w=="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5"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6</xdr:col>
                    <xdr:colOff>31750</xdr:colOff>
                    <xdr:row>30</xdr:row>
                    <xdr:rowOff>184150</xdr:rowOff>
                  </from>
                  <to>
                    <xdr:col>8</xdr:col>
                    <xdr:colOff>146050</xdr:colOff>
                    <xdr:row>32</xdr:row>
                    <xdr:rowOff>31750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from>
                    <xdr:col>6</xdr:col>
                    <xdr:colOff>31750</xdr:colOff>
                    <xdr:row>31</xdr:row>
                    <xdr:rowOff>177800</xdr:rowOff>
                  </from>
                  <to>
                    <xdr:col>6</xdr:col>
                    <xdr:colOff>977900</xdr:colOff>
                    <xdr:row>32</xdr:row>
                    <xdr:rowOff>196850</xdr:rowOff>
                  </to>
                </anchor>
              </controlPr>
            </control>
          </mc:Choice>
        </mc:AlternateContent>
        <mc:AlternateContent xmlns:mc="http://schemas.openxmlformats.org/markup-compatibility/2006">
          <mc:Choice Requires="x14">
            <control shapeId="93189" r:id="rId8" name="Check Box 5">
              <controlPr defaultSize="0" autoFill="0" autoLine="0" autoPict="0">
                <anchor moveWithCells="1">
                  <from>
                    <xdr:col>6</xdr:col>
                    <xdr:colOff>31750</xdr:colOff>
                    <xdr:row>30</xdr:row>
                    <xdr:rowOff>0</xdr:rowOff>
                  </from>
                  <to>
                    <xdr:col>6</xdr:col>
                    <xdr:colOff>863600</xdr:colOff>
                    <xdr:row>31</xdr:row>
                    <xdr:rowOff>38100</xdr:rowOff>
                  </to>
                </anchor>
              </controlPr>
            </control>
          </mc:Choice>
        </mc:AlternateContent>
        <mc:AlternateContent xmlns:mc="http://schemas.openxmlformats.org/markup-compatibility/2006">
          <mc:Choice Requires="x14">
            <control shapeId="93190" r:id="rId9" name="Check Box 6">
              <controlPr defaultSize="0" autoFill="0" autoLine="0" autoPict="0">
                <anchor moveWithCells="1">
                  <from>
                    <xdr:col>1</xdr:col>
                    <xdr:colOff>0</xdr:colOff>
                    <xdr:row>18</xdr:row>
                    <xdr:rowOff>0</xdr:rowOff>
                  </from>
                  <to>
                    <xdr:col>2</xdr:col>
                    <xdr:colOff>0</xdr:colOff>
                    <xdr:row>18</xdr:row>
                    <xdr:rowOff>260350</xdr:rowOff>
                  </to>
                </anchor>
              </controlPr>
            </control>
          </mc:Choice>
        </mc:AlternateContent>
        <mc:AlternateContent xmlns:mc="http://schemas.openxmlformats.org/markup-compatibility/2006">
          <mc:Choice Requires="x14">
            <control shapeId="93191" r:id="rId10" name="Check Box 7">
              <controlPr defaultSize="0" autoFill="0" autoLine="0" autoPict="0">
                <anchor moveWithCells="1">
                  <from>
                    <xdr:col>1</xdr:col>
                    <xdr:colOff>0</xdr:colOff>
                    <xdr:row>15</xdr:row>
                    <xdr:rowOff>222250</xdr:rowOff>
                  </from>
                  <to>
                    <xdr:col>2</xdr:col>
                    <xdr:colOff>0</xdr:colOff>
                    <xdr:row>16</xdr:row>
                    <xdr:rowOff>266700</xdr:rowOff>
                  </to>
                </anchor>
              </controlPr>
            </control>
          </mc:Choice>
        </mc:AlternateContent>
        <mc:AlternateContent xmlns:mc="http://schemas.openxmlformats.org/markup-compatibility/2006">
          <mc:Choice Requires="x14">
            <control shapeId="93192" r:id="rId11" name="Check Box 8">
              <controlPr defaultSize="0" autoFill="0" autoLine="0" autoPict="0">
                <anchor moveWithCells="1">
                  <from>
                    <xdr:col>1</xdr:col>
                    <xdr:colOff>25400</xdr:colOff>
                    <xdr:row>14</xdr:row>
                    <xdr:rowOff>69850</xdr:rowOff>
                  </from>
                  <to>
                    <xdr:col>1</xdr:col>
                    <xdr:colOff>266700</xdr:colOff>
                    <xdr:row>14</xdr:row>
                    <xdr:rowOff>406400</xdr:rowOff>
                  </to>
                </anchor>
              </controlPr>
            </control>
          </mc:Choice>
        </mc:AlternateContent>
        <mc:AlternateContent xmlns:mc="http://schemas.openxmlformats.org/markup-compatibility/2006">
          <mc:Choice Requires="x14">
            <control shapeId="93193" r:id="rId12" name="Check Box 9">
              <controlPr defaultSize="0" autoFill="0" autoLine="0" autoPict="0">
                <anchor moveWithCells="1">
                  <from>
                    <xdr:col>1</xdr:col>
                    <xdr:colOff>25400</xdr:colOff>
                    <xdr:row>20</xdr:row>
                    <xdr:rowOff>6350</xdr:rowOff>
                  </from>
                  <to>
                    <xdr:col>2</xdr:col>
                    <xdr:colOff>31750</xdr:colOff>
                    <xdr:row>20</xdr:row>
                    <xdr:rowOff>234950</xdr:rowOff>
                  </to>
                </anchor>
              </controlPr>
            </control>
          </mc:Choice>
        </mc:AlternateContent>
        <mc:AlternateContent xmlns:mc="http://schemas.openxmlformats.org/markup-compatibility/2006">
          <mc:Choice Requires="x14">
            <control shapeId="93194" r:id="rId13" name="Check Box 10">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3195" r:id="rId14" name="Check Box 11">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3196" r:id="rId15" name="Check Box 12">
              <controlPr defaultSize="0" autoFill="0" autoLine="0" autoPict="0">
                <anchor moveWithCells="1">
                  <from>
                    <xdr:col>6</xdr:col>
                    <xdr:colOff>31750</xdr:colOff>
                    <xdr:row>49</xdr:row>
                    <xdr:rowOff>184150</xdr:rowOff>
                  </from>
                  <to>
                    <xdr:col>8</xdr:col>
                    <xdr:colOff>146050</xdr:colOff>
                    <xdr:row>51</xdr:row>
                    <xdr:rowOff>31750</xdr:rowOff>
                  </to>
                </anchor>
              </controlPr>
            </control>
          </mc:Choice>
        </mc:AlternateContent>
        <mc:AlternateContent xmlns:mc="http://schemas.openxmlformats.org/markup-compatibility/2006">
          <mc:Choice Requires="x14">
            <control shapeId="93197" r:id="rId16" name="Check Box 13">
              <controlPr defaultSize="0" autoFill="0" autoLine="0" autoPict="0">
                <anchor moveWithCells="1">
                  <from>
                    <xdr:col>6</xdr:col>
                    <xdr:colOff>31750</xdr:colOff>
                    <xdr:row>50</xdr:row>
                    <xdr:rowOff>177800</xdr:rowOff>
                  </from>
                  <to>
                    <xdr:col>6</xdr:col>
                    <xdr:colOff>977900</xdr:colOff>
                    <xdr:row>51</xdr:row>
                    <xdr:rowOff>196850</xdr:rowOff>
                  </to>
                </anchor>
              </controlPr>
            </control>
          </mc:Choice>
        </mc:AlternateContent>
        <mc:AlternateContent xmlns:mc="http://schemas.openxmlformats.org/markup-compatibility/2006">
          <mc:Choice Requires="x14">
            <control shapeId="93198" r:id="rId17" name="Check Box 14">
              <controlPr defaultSize="0" autoFill="0" autoLine="0" autoPict="0">
                <anchor moveWithCells="1">
                  <from>
                    <xdr:col>6</xdr:col>
                    <xdr:colOff>31750</xdr:colOff>
                    <xdr:row>49</xdr:row>
                    <xdr:rowOff>0</xdr:rowOff>
                  </from>
                  <to>
                    <xdr:col>6</xdr:col>
                    <xdr:colOff>863600</xdr:colOff>
                    <xdr:row>50</xdr:row>
                    <xdr:rowOff>38100</xdr:rowOff>
                  </to>
                </anchor>
              </controlPr>
            </control>
          </mc:Choice>
        </mc:AlternateContent>
        <mc:AlternateContent xmlns:mc="http://schemas.openxmlformats.org/markup-compatibility/2006">
          <mc:Choice Requires="x14">
            <control shapeId="93199" r:id="rId18" name="Check Box 15">
              <controlPr defaultSize="0" autoFill="0" autoLine="0" autoPict="0">
                <anchor moveWithCells="1">
                  <from>
                    <xdr:col>8</xdr:col>
                    <xdr:colOff>1060450</xdr:colOff>
                    <xdr:row>26</xdr:row>
                    <xdr:rowOff>190500</xdr:rowOff>
                  </from>
                  <to>
                    <xdr:col>8</xdr:col>
                    <xdr:colOff>1981200</xdr:colOff>
                    <xdr:row>26</xdr:row>
                    <xdr:rowOff>488950</xdr:rowOff>
                  </to>
                </anchor>
              </controlPr>
            </control>
          </mc:Choice>
        </mc:AlternateContent>
        <mc:AlternateContent xmlns:mc="http://schemas.openxmlformats.org/markup-compatibility/2006">
          <mc:Choice Requires="x14">
            <control shapeId="93200" r:id="rId19" name="Check Box 16">
              <controlPr defaultSize="0" autoFill="0" autoLine="0" autoPict="0">
                <anchor moveWithCells="1">
                  <from>
                    <xdr:col>8</xdr:col>
                    <xdr:colOff>2406650</xdr:colOff>
                    <xdr:row>26</xdr:row>
                    <xdr:rowOff>190500</xdr:rowOff>
                  </from>
                  <to>
                    <xdr:col>8</xdr:col>
                    <xdr:colOff>3346450</xdr:colOff>
                    <xdr:row>26</xdr:row>
                    <xdr:rowOff>488950</xdr:rowOff>
                  </to>
                </anchor>
              </controlPr>
            </control>
          </mc:Choice>
        </mc:AlternateContent>
        <mc:AlternateContent xmlns:mc="http://schemas.openxmlformats.org/markup-compatibility/2006">
          <mc:Choice Requires="x14">
            <control shapeId="93201" r:id="rId20" name="Check Box 17">
              <controlPr defaultSize="0" autoFill="0" autoLine="0" autoPict="0">
                <anchor moveWithCells="1">
                  <from>
                    <xdr:col>8</xdr:col>
                    <xdr:colOff>4997450</xdr:colOff>
                    <xdr:row>26</xdr:row>
                    <xdr:rowOff>228600</xdr:rowOff>
                  </from>
                  <to>
                    <xdr:col>8</xdr:col>
                    <xdr:colOff>5930900</xdr:colOff>
                    <xdr:row>26</xdr:row>
                    <xdr:rowOff>501650</xdr:rowOff>
                  </to>
                </anchor>
              </controlPr>
            </control>
          </mc:Choice>
        </mc:AlternateContent>
        <mc:AlternateContent xmlns:mc="http://schemas.openxmlformats.org/markup-compatibility/2006">
          <mc:Choice Requires="x14">
            <control shapeId="93202" r:id="rId21" name="Check Box 18">
              <controlPr defaultSize="0" autoFill="0" autoLine="0" autoPict="0">
                <anchor moveWithCells="1">
                  <from>
                    <xdr:col>8</xdr:col>
                    <xdr:colOff>3797300</xdr:colOff>
                    <xdr:row>26</xdr:row>
                    <xdr:rowOff>215900</xdr:rowOff>
                  </from>
                  <to>
                    <xdr:col>8</xdr:col>
                    <xdr:colOff>4724400</xdr:colOff>
                    <xdr:row>26</xdr:row>
                    <xdr:rowOff>520700</xdr:rowOff>
                  </to>
                </anchor>
              </controlPr>
            </control>
          </mc:Choice>
        </mc:AlternateContent>
        <mc:AlternateContent xmlns:mc="http://schemas.openxmlformats.org/markup-compatibility/2006">
          <mc:Choice Requires="x14">
            <control shapeId="93203" r:id="rId22" name="Check Box 19">
              <controlPr defaultSize="0" autoFill="0" autoLine="0" autoPict="0">
                <anchor moveWithCells="1">
                  <from>
                    <xdr:col>8</xdr:col>
                    <xdr:colOff>1295400</xdr:colOff>
                    <xdr:row>45</xdr:row>
                    <xdr:rowOff>196850</xdr:rowOff>
                  </from>
                  <to>
                    <xdr:col>8</xdr:col>
                    <xdr:colOff>2216150</xdr:colOff>
                    <xdr:row>45</xdr:row>
                    <xdr:rowOff>495300</xdr:rowOff>
                  </to>
                </anchor>
              </controlPr>
            </control>
          </mc:Choice>
        </mc:AlternateContent>
        <mc:AlternateContent xmlns:mc="http://schemas.openxmlformats.org/markup-compatibility/2006">
          <mc:Choice Requires="x14">
            <control shapeId="93204" r:id="rId23" name="Check Box 20">
              <controlPr defaultSize="0" autoFill="0" autoLine="0" autoPict="0">
                <anchor moveWithCells="1">
                  <from>
                    <xdr:col>8</xdr:col>
                    <xdr:colOff>2616200</xdr:colOff>
                    <xdr:row>45</xdr:row>
                    <xdr:rowOff>196850</xdr:rowOff>
                  </from>
                  <to>
                    <xdr:col>8</xdr:col>
                    <xdr:colOff>3568700</xdr:colOff>
                    <xdr:row>45</xdr:row>
                    <xdr:rowOff>495300</xdr:rowOff>
                  </to>
                </anchor>
              </controlPr>
            </control>
          </mc:Choice>
        </mc:AlternateContent>
        <mc:AlternateContent xmlns:mc="http://schemas.openxmlformats.org/markup-compatibility/2006">
          <mc:Choice Requires="x14">
            <control shapeId="93205" r:id="rId24" name="Check Box 21">
              <controlPr defaultSize="0" autoFill="0" autoLine="0" autoPict="0">
                <anchor moveWithCells="1">
                  <from>
                    <xdr:col>8</xdr:col>
                    <xdr:colOff>5022850</xdr:colOff>
                    <xdr:row>45</xdr:row>
                    <xdr:rowOff>196850</xdr:rowOff>
                  </from>
                  <to>
                    <xdr:col>8</xdr:col>
                    <xdr:colOff>5943600</xdr:colOff>
                    <xdr:row>45</xdr:row>
                    <xdr:rowOff>495300</xdr:rowOff>
                  </to>
                </anchor>
              </controlPr>
            </control>
          </mc:Choice>
        </mc:AlternateContent>
        <mc:AlternateContent xmlns:mc="http://schemas.openxmlformats.org/markup-compatibility/2006">
          <mc:Choice Requires="x14">
            <control shapeId="93206" r:id="rId25" name="Check Box 22">
              <controlPr defaultSize="0" autoFill="0" autoLine="0" autoPict="0">
                <anchor moveWithCells="1">
                  <from>
                    <xdr:col>8</xdr:col>
                    <xdr:colOff>3797300</xdr:colOff>
                    <xdr:row>45</xdr:row>
                    <xdr:rowOff>190500</xdr:rowOff>
                  </from>
                  <to>
                    <xdr:col>8</xdr:col>
                    <xdr:colOff>4730750</xdr:colOff>
                    <xdr:row>45</xdr:row>
                    <xdr:rowOff>488950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U426"/>
  <sheetViews>
    <sheetView topLeftCell="A43" zoomScale="65" zoomScaleNormal="65" zoomScaleSheetLayoutView="80" workbookViewId="0">
      <selection activeCell="I16" sqref="I16"/>
    </sheetView>
  </sheetViews>
  <sheetFormatPr defaultColWidth="8.90625" defaultRowHeight="13" x14ac:dyDescent="0.3"/>
  <cols>
    <col min="1" max="1" width="3.54296875" style="53" customWidth="1"/>
    <col min="2" max="2" width="4.54296875" style="52" customWidth="1"/>
    <col min="3" max="3" width="17.36328125" style="34" customWidth="1"/>
    <col min="4" max="4" width="15.08984375" style="34" customWidth="1"/>
    <col min="5" max="5" width="12.453125" style="34" customWidth="1"/>
    <col min="6" max="6" width="17.453125" style="34" customWidth="1"/>
    <col min="7" max="7" width="20.36328125" style="34" customWidth="1"/>
    <col min="8" max="8" width="2.453125" style="35" customWidth="1"/>
    <col min="9" max="9" width="114.90625" style="34" customWidth="1"/>
    <col min="10" max="16384" width="8.90625" style="34"/>
  </cols>
  <sheetData>
    <row r="1" spans="1:47" ht="31.5" customHeight="1" x14ac:dyDescent="0.4">
      <c r="A1" s="294" t="s">
        <v>76</v>
      </c>
      <c r="B1" s="294"/>
      <c r="C1" s="294"/>
      <c r="D1" s="294"/>
      <c r="E1" s="294"/>
      <c r="F1" s="294"/>
      <c r="G1" s="294"/>
      <c r="H1" s="294"/>
      <c r="I1" s="29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row>
    <row r="2" spans="1:47" ht="24.75" customHeight="1" x14ac:dyDescent="0.4">
      <c r="A2" s="294" t="s">
        <v>78</v>
      </c>
      <c r="B2" s="294"/>
      <c r="C2" s="294"/>
      <c r="D2" s="294"/>
      <c r="E2" s="294"/>
      <c r="F2" s="294"/>
      <c r="G2" s="294"/>
      <c r="H2" s="294"/>
      <c r="I2" s="29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row>
    <row r="3" spans="1:47" ht="20.25" customHeight="1" x14ac:dyDescent="0.4">
      <c r="A3" s="294" t="s">
        <v>88</v>
      </c>
      <c r="B3" s="294"/>
      <c r="C3" s="294"/>
      <c r="D3" s="294"/>
      <c r="E3" s="294"/>
      <c r="F3" s="294"/>
      <c r="G3" s="294"/>
      <c r="H3" s="294"/>
      <c r="I3" s="29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row>
    <row r="4" spans="1:47" ht="20" x14ac:dyDescent="0.4">
      <c r="A4" s="294" t="s">
        <v>161</v>
      </c>
      <c r="B4" s="294"/>
      <c r="C4" s="294"/>
      <c r="D4" s="294"/>
      <c r="E4" s="294"/>
      <c r="F4" s="294"/>
      <c r="G4" s="294"/>
      <c r="H4" s="294"/>
      <c r="I4" s="29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row>
    <row r="5" spans="1:47" ht="31.25" customHeight="1" thickBot="1" x14ac:dyDescent="0.35">
      <c r="A5" s="211"/>
      <c r="B5" s="212"/>
      <c r="C5" s="213"/>
      <c r="D5" s="213"/>
      <c r="E5" s="213"/>
      <c r="F5" s="213"/>
      <c r="G5" s="213"/>
      <c r="H5" s="213"/>
      <c r="I5" s="213"/>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row>
    <row r="6" spans="1:47" s="15" customFormat="1" ht="27.65" customHeight="1" thickBot="1" x14ac:dyDescent="0.45">
      <c r="A6" s="17"/>
      <c r="B6" s="404" t="s">
        <v>53</v>
      </c>
      <c r="C6" s="405"/>
      <c r="D6" s="405"/>
      <c r="E6" s="405"/>
      <c r="F6" s="405"/>
      <c r="G6" s="405"/>
      <c r="H6" s="405"/>
      <c r="I6" s="406"/>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row>
    <row r="7" spans="1:47" s="15" customFormat="1" ht="27.65" customHeight="1" thickBot="1" x14ac:dyDescent="0.45">
      <c r="A7" s="54"/>
      <c r="B7" s="407" t="s">
        <v>121</v>
      </c>
      <c r="C7" s="408"/>
      <c r="D7" s="408"/>
      <c r="E7" s="408"/>
      <c r="F7" s="408"/>
      <c r="G7" s="408"/>
      <c r="H7" s="408"/>
      <c r="I7" s="409"/>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row>
    <row r="8" spans="1:47" s="55" customFormat="1" ht="17.5" x14ac:dyDescent="0.25">
      <c r="A8" s="426"/>
      <c r="B8" s="427"/>
      <c r="C8" s="427"/>
      <c r="D8" s="427"/>
      <c r="E8" s="427"/>
      <c r="F8" s="427"/>
      <c r="G8" s="427"/>
      <c r="H8" s="427"/>
      <c r="I8" s="427"/>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row>
    <row r="9" spans="1:47" s="55" customFormat="1" ht="17.5" x14ac:dyDescent="0.25">
      <c r="A9" s="426"/>
      <c r="B9" s="426"/>
      <c r="C9" s="426"/>
      <c r="D9" s="426"/>
      <c r="E9" s="426"/>
      <c r="F9" s="426"/>
      <c r="G9" s="426"/>
      <c r="H9" s="426"/>
      <c r="I9" s="426"/>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row>
    <row r="10" spans="1:47" ht="47.25" customHeight="1" thickBot="1" x14ac:dyDescent="0.4">
      <c r="A10" s="211"/>
      <c r="B10" s="432" t="s">
        <v>93</v>
      </c>
      <c r="C10" s="432"/>
      <c r="D10" s="432"/>
      <c r="E10" s="425">
        <f>('Tab 4- Grant Contact Info'!$D$5)</f>
        <v>0</v>
      </c>
      <c r="F10" s="425"/>
      <c r="G10" s="425"/>
      <c r="H10" s="425"/>
      <c r="I10" s="425"/>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row>
    <row r="11" spans="1:47" ht="47.25" customHeight="1" thickBot="1" x14ac:dyDescent="0.45">
      <c r="A11" s="211"/>
      <c r="B11" s="411" t="s">
        <v>89</v>
      </c>
      <c r="C11" s="411"/>
      <c r="D11" s="411"/>
      <c r="E11" s="415"/>
      <c r="F11" s="415"/>
      <c r="G11" s="415"/>
      <c r="H11" s="415"/>
      <c r="I11" s="415"/>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row>
    <row r="12" spans="1:47" ht="20.25" customHeight="1" x14ac:dyDescent="0.35">
      <c r="A12" s="211"/>
      <c r="B12" s="212"/>
      <c r="C12" s="214"/>
      <c r="D12" s="215"/>
      <c r="E12" s="213"/>
      <c r="F12" s="213"/>
      <c r="G12" s="213"/>
      <c r="H12" s="213"/>
      <c r="I12" s="213"/>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row>
    <row r="13" spans="1:47" ht="34.65" customHeight="1" x14ac:dyDescent="0.4">
      <c r="A13" s="216" t="s">
        <v>20</v>
      </c>
      <c r="B13" s="217" t="s">
        <v>104</v>
      </c>
      <c r="C13" s="218"/>
      <c r="D13" s="191"/>
      <c r="E13" s="191"/>
      <c r="F13" s="191"/>
      <c r="G13" s="191"/>
      <c r="H13" s="219"/>
      <c r="I13" s="219"/>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row>
    <row r="14" spans="1:47" ht="15.75" customHeight="1" x14ac:dyDescent="0.4">
      <c r="A14" s="216"/>
      <c r="B14" s="218"/>
      <c r="C14" s="196"/>
      <c r="D14" s="196"/>
      <c r="E14" s="196"/>
      <c r="F14" s="196"/>
      <c r="G14" s="196"/>
      <c r="H14" s="219"/>
      <c r="I14" s="219"/>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row>
    <row r="15" spans="1:47" ht="42" customHeight="1" x14ac:dyDescent="0.45">
      <c r="A15" s="216"/>
      <c r="B15" s="218"/>
      <c r="C15" s="410" t="s">
        <v>109</v>
      </c>
      <c r="D15" s="410"/>
      <c r="E15" s="410"/>
      <c r="F15" s="410"/>
      <c r="G15" s="410"/>
      <c r="H15" s="410"/>
      <c r="I15" s="410"/>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row>
    <row r="16" spans="1:47" ht="22.5" customHeight="1" x14ac:dyDescent="0.45">
      <c r="A16" s="216"/>
      <c r="B16" s="218"/>
      <c r="C16" s="220"/>
      <c r="D16" s="221"/>
      <c r="E16" s="221"/>
      <c r="F16" s="221"/>
      <c r="G16" s="221"/>
      <c r="H16" s="222"/>
      <c r="I16" s="222"/>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row>
    <row r="17" spans="1:47" ht="39.75" customHeight="1" x14ac:dyDescent="0.45">
      <c r="A17" s="216"/>
      <c r="B17" s="218"/>
      <c r="C17" s="410" t="s">
        <v>70</v>
      </c>
      <c r="D17" s="410"/>
      <c r="E17" s="410"/>
      <c r="F17" s="410"/>
      <c r="G17" s="410"/>
      <c r="H17" s="410"/>
      <c r="I17" s="410"/>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row>
    <row r="18" spans="1:47" x14ac:dyDescent="0.3">
      <c r="A18" s="211"/>
      <c r="B18" s="212"/>
      <c r="C18" s="213"/>
      <c r="D18" s="213"/>
      <c r="E18" s="213"/>
      <c r="F18" s="213"/>
      <c r="G18" s="213"/>
      <c r="H18" s="213"/>
      <c r="I18" s="213"/>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row>
    <row r="19" spans="1:47" ht="40.5" customHeight="1" x14ac:dyDescent="0.45">
      <c r="A19" s="216"/>
      <c r="B19" s="218"/>
      <c r="C19" s="428" t="s">
        <v>94</v>
      </c>
      <c r="D19" s="428"/>
      <c r="E19" s="428"/>
      <c r="F19" s="428"/>
      <c r="G19" s="428"/>
      <c r="H19" s="428"/>
      <c r="I19" s="428"/>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row>
    <row r="20" spans="1:47" ht="14" customHeight="1" x14ac:dyDescent="0.45">
      <c r="A20" s="216"/>
      <c r="B20" s="218"/>
      <c r="C20" s="220"/>
      <c r="D20" s="221"/>
      <c r="E20" s="221"/>
      <c r="F20" s="221"/>
      <c r="G20" s="221"/>
      <c r="H20" s="222"/>
      <c r="I20" s="222"/>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row>
    <row r="21" spans="1:47" ht="61.65" customHeight="1" x14ac:dyDescent="0.45">
      <c r="A21" s="216"/>
      <c r="B21" s="218"/>
      <c r="C21" s="428" t="s">
        <v>131</v>
      </c>
      <c r="D21" s="428"/>
      <c r="E21" s="428"/>
      <c r="F21" s="428"/>
      <c r="G21" s="428"/>
      <c r="H21" s="428"/>
      <c r="I21" s="428"/>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row>
    <row r="22" spans="1:47" ht="37.5" customHeight="1" x14ac:dyDescent="0.45">
      <c r="A22" s="216" t="s">
        <v>22</v>
      </c>
      <c r="B22" s="434" t="s">
        <v>111</v>
      </c>
      <c r="C22" s="434"/>
      <c r="D22" s="434"/>
      <c r="E22" s="434"/>
      <c r="F22" s="434"/>
      <c r="G22" s="434"/>
      <c r="H22" s="434"/>
      <c r="I22" s="43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row>
    <row r="23" spans="1:47" ht="27.75" customHeight="1" x14ac:dyDescent="0.45">
      <c r="A23" s="216"/>
      <c r="B23" s="433" t="s">
        <v>110</v>
      </c>
      <c r="C23" s="433"/>
      <c r="D23" s="433"/>
      <c r="E23" s="433"/>
      <c r="F23" s="433"/>
      <c r="G23" s="433"/>
      <c r="H23" s="433"/>
      <c r="I23" s="433"/>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row>
    <row r="24" spans="1:47" ht="17.25" customHeight="1" thickBot="1" x14ac:dyDescent="0.35">
      <c r="A24" s="211"/>
      <c r="B24" s="212"/>
      <c r="C24" s="213"/>
      <c r="D24" s="213"/>
      <c r="E24" s="213"/>
      <c r="F24" s="213"/>
      <c r="G24" s="213"/>
      <c r="H24" s="213"/>
      <c r="I24" s="213"/>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row>
    <row r="25" spans="1:47" ht="33.75" customHeight="1" thickBot="1" x14ac:dyDescent="0.45">
      <c r="A25" s="56"/>
      <c r="B25" s="412" t="s">
        <v>21</v>
      </c>
      <c r="C25" s="413"/>
      <c r="D25" s="413"/>
      <c r="E25" s="413"/>
      <c r="F25" s="413"/>
      <c r="G25" s="413"/>
      <c r="H25" s="413"/>
      <c r="I25" s="41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row>
    <row r="26" spans="1:47" s="57" customFormat="1" ht="18" thickBot="1" x14ac:dyDescent="0.3">
      <c r="A26" s="223"/>
      <c r="B26" s="429"/>
      <c r="C26" s="430"/>
      <c r="D26" s="430"/>
      <c r="E26" s="430"/>
      <c r="F26" s="430"/>
      <c r="G26" s="430"/>
      <c r="H26" s="430"/>
      <c r="I26" s="431"/>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row>
    <row r="27" spans="1:47" ht="48" customHeight="1" thickBot="1" x14ac:dyDescent="0.4">
      <c r="A27" s="211"/>
      <c r="B27" s="212"/>
      <c r="C27" s="224" t="s">
        <v>35</v>
      </c>
      <c r="D27" s="213"/>
      <c r="E27" s="213"/>
      <c r="F27" s="213"/>
      <c r="G27" s="213"/>
      <c r="I27" s="42" t="s">
        <v>42</v>
      </c>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row>
    <row r="28" spans="1:47" ht="99.65" customHeight="1" thickBot="1" x14ac:dyDescent="0.35">
      <c r="A28" s="211"/>
      <c r="B28" s="212"/>
      <c r="C28" s="416"/>
      <c r="D28" s="417"/>
      <c r="E28" s="417"/>
      <c r="F28" s="417"/>
      <c r="G28" s="418"/>
      <c r="H28" s="213"/>
      <c r="I28" s="44" t="s">
        <v>51</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row>
    <row r="29" spans="1:47" s="58" customFormat="1" ht="8.25" customHeight="1" thickTop="1" thickBot="1" x14ac:dyDescent="0.35">
      <c r="A29" s="211"/>
      <c r="B29" s="212"/>
      <c r="C29" s="37"/>
      <c r="D29" s="38"/>
      <c r="E29" s="38"/>
      <c r="F29" s="38"/>
      <c r="G29" s="39"/>
      <c r="H29" s="35"/>
      <c r="I29" s="419"/>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row>
    <row r="30" spans="1:47" ht="28.5" customHeight="1" x14ac:dyDescent="0.3">
      <c r="A30" s="211"/>
      <c r="B30" s="212"/>
      <c r="C30" s="393" t="s">
        <v>19</v>
      </c>
      <c r="D30" s="393" t="s">
        <v>8</v>
      </c>
      <c r="E30" s="393" t="s">
        <v>9</v>
      </c>
      <c r="F30" s="393" t="s">
        <v>7</v>
      </c>
      <c r="G30" s="2" t="s">
        <v>10</v>
      </c>
      <c r="H30" s="213"/>
      <c r="I30" s="420"/>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row>
    <row r="31" spans="1:47" ht="15" customHeight="1" x14ac:dyDescent="0.3">
      <c r="A31" s="211"/>
      <c r="B31" s="212"/>
      <c r="C31" s="394"/>
      <c r="D31" s="396"/>
      <c r="E31" s="396"/>
      <c r="F31" s="396"/>
      <c r="G31" s="9"/>
      <c r="H31" s="213"/>
      <c r="I31" s="420"/>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row>
    <row r="32" spans="1:47" ht="15" customHeight="1" x14ac:dyDescent="0.3">
      <c r="A32" s="211"/>
      <c r="B32" s="212"/>
      <c r="C32" s="394"/>
      <c r="D32" s="396"/>
      <c r="E32" s="396"/>
      <c r="F32" s="396"/>
      <c r="G32" s="9"/>
      <c r="H32" s="213"/>
      <c r="I32" s="420"/>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row>
    <row r="33" spans="1:47" ht="25.5" customHeight="1" thickBot="1" x14ac:dyDescent="0.35">
      <c r="A33" s="211"/>
      <c r="B33" s="212"/>
      <c r="C33" s="395"/>
      <c r="D33" s="397"/>
      <c r="E33" s="397"/>
      <c r="F33" s="397"/>
      <c r="G33" s="10"/>
      <c r="H33" s="213"/>
      <c r="I33" s="420"/>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row>
    <row r="34" spans="1:47" ht="33.9" customHeight="1" thickTop="1" thickBot="1" x14ac:dyDescent="0.4">
      <c r="A34" s="211"/>
      <c r="B34" s="212"/>
      <c r="C34" s="8" t="s">
        <v>11</v>
      </c>
      <c r="D34" s="11"/>
      <c r="E34" s="12"/>
      <c r="F34" s="13">
        <f>D34*Text11</f>
        <v>0</v>
      </c>
      <c r="G34" s="4"/>
      <c r="H34" s="213"/>
      <c r="I34" s="420"/>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row>
    <row r="35" spans="1:47" ht="33.9" customHeight="1" thickBot="1" x14ac:dyDescent="0.4">
      <c r="A35" s="211"/>
      <c r="B35" s="212"/>
      <c r="C35" s="3" t="s">
        <v>12</v>
      </c>
      <c r="D35" s="11"/>
      <c r="E35" s="12"/>
      <c r="F35" s="13">
        <f t="shared" ref="F35:F41" si="0">SUM(D35*E35)</f>
        <v>0</v>
      </c>
      <c r="G35" s="5"/>
      <c r="H35" s="213"/>
      <c r="I35" s="420"/>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row>
    <row r="36" spans="1:47" ht="33.9" customHeight="1" thickBot="1" x14ac:dyDescent="0.4">
      <c r="A36" s="211"/>
      <c r="B36" s="212"/>
      <c r="C36" s="3" t="s">
        <v>13</v>
      </c>
      <c r="D36" s="11"/>
      <c r="E36" s="12"/>
      <c r="F36" s="13">
        <f t="shared" si="0"/>
        <v>0</v>
      </c>
      <c r="G36" s="5"/>
      <c r="H36" s="213"/>
      <c r="I36" s="42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row>
    <row r="37" spans="1:47" ht="33.9" customHeight="1" thickBot="1" x14ac:dyDescent="0.4">
      <c r="A37" s="211"/>
      <c r="B37" s="212"/>
      <c r="C37" s="8" t="s">
        <v>14</v>
      </c>
      <c r="D37" s="11"/>
      <c r="E37" s="12"/>
      <c r="F37" s="13">
        <f t="shared" si="0"/>
        <v>0</v>
      </c>
      <c r="G37" s="5"/>
      <c r="H37" s="213"/>
      <c r="I37" s="420"/>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row>
    <row r="38" spans="1:47" ht="33.9" customHeight="1" thickBot="1" x14ac:dyDescent="0.4">
      <c r="A38" s="211"/>
      <c r="B38" s="212"/>
      <c r="C38" s="3" t="s">
        <v>15</v>
      </c>
      <c r="D38" s="11"/>
      <c r="E38" s="12"/>
      <c r="F38" s="13">
        <f t="shared" si="0"/>
        <v>0</v>
      </c>
      <c r="G38" s="5"/>
      <c r="H38" s="213"/>
      <c r="I38" s="420"/>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row>
    <row r="39" spans="1:47" ht="47" customHeight="1" thickBot="1" x14ac:dyDescent="0.4">
      <c r="A39" s="211"/>
      <c r="B39" s="212"/>
      <c r="C39" s="3" t="s">
        <v>16</v>
      </c>
      <c r="D39" s="11"/>
      <c r="E39" s="12"/>
      <c r="F39" s="13">
        <f t="shared" si="0"/>
        <v>0</v>
      </c>
      <c r="G39" s="5"/>
      <c r="H39" s="213"/>
      <c r="I39" s="420"/>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row>
    <row r="40" spans="1:47" ht="39.15" customHeight="1" thickBot="1" x14ac:dyDescent="0.4">
      <c r="A40" s="211"/>
      <c r="B40" s="212"/>
      <c r="C40" s="43" t="s">
        <v>17</v>
      </c>
      <c r="D40" s="11"/>
      <c r="E40" s="12"/>
      <c r="F40" s="13">
        <f t="shared" si="0"/>
        <v>0</v>
      </c>
      <c r="G40" s="4"/>
      <c r="H40" s="213"/>
      <c r="I40" s="420"/>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row>
    <row r="41" spans="1:47" ht="30" customHeight="1" thickBot="1" x14ac:dyDescent="0.4">
      <c r="A41" s="211"/>
      <c r="B41" s="212"/>
      <c r="C41" s="3"/>
      <c r="D41" s="11"/>
      <c r="E41" s="12"/>
      <c r="F41" s="13">
        <f t="shared" si="0"/>
        <v>0</v>
      </c>
      <c r="G41" s="4"/>
      <c r="H41" s="213"/>
      <c r="I41" s="420"/>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row>
    <row r="42" spans="1:47" ht="38.25" customHeight="1" thickBot="1" x14ac:dyDescent="0.4">
      <c r="A42" s="211"/>
      <c r="B42" s="212"/>
      <c r="C42" s="6" t="s">
        <v>18</v>
      </c>
      <c r="D42" s="7"/>
      <c r="E42" s="7"/>
      <c r="F42" s="13">
        <f>SUM(F34:F41)</f>
        <v>0</v>
      </c>
      <c r="G42" s="26"/>
      <c r="H42" s="213"/>
      <c r="I42" s="421"/>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row>
    <row r="43" spans="1:47" s="35" customFormat="1" ht="17.25" customHeight="1" thickBot="1" x14ac:dyDescent="0.4">
      <c r="A43" s="211"/>
      <c r="B43" s="212"/>
      <c r="C43" s="225"/>
      <c r="D43" s="226"/>
      <c r="E43" s="226"/>
      <c r="F43" s="227"/>
      <c r="G43" s="226"/>
      <c r="H43" s="213"/>
      <c r="I43" s="228"/>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row>
    <row r="44" spans="1:47" ht="21.9" customHeight="1" thickBot="1" x14ac:dyDescent="0.45">
      <c r="A44" s="211"/>
      <c r="B44" s="212"/>
      <c r="C44" s="398" t="s">
        <v>21</v>
      </c>
      <c r="D44" s="399"/>
      <c r="E44" s="399"/>
      <c r="F44" s="399"/>
      <c r="G44" s="399"/>
      <c r="H44" s="399"/>
      <c r="I44" s="400"/>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row>
    <row r="45" spans="1:47" s="24" customFormat="1" ht="13.25" customHeight="1" thickBot="1" x14ac:dyDescent="0.45">
      <c r="A45" s="229"/>
      <c r="B45" s="230"/>
      <c r="C45" s="231"/>
      <c r="D45" s="231"/>
      <c r="E45" s="231"/>
      <c r="F45" s="231"/>
      <c r="G45" s="231"/>
      <c r="H45" s="36"/>
      <c r="I45" s="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row>
    <row r="46" spans="1:47" ht="45.75" customHeight="1" thickBot="1" x14ac:dyDescent="0.4">
      <c r="A46" s="211"/>
      <c r="B46" s="212"/>
      <c r="C46" s="224" t="s">
        <v>36</v>
      </c>
      <c r="D46" s="213"/>
      <c r="E46" s="213"/>
      <c r="F46" s="213"/>
      <c r="G46" s="213"/>
      <c r="I46" s="29" t="s">
        <v>42</v>
      </c>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row>
    <row r="47" spans="1:47" ht="96.15" customHeight="1" thickBot="1" x14ac:dyDescent="0.35">
      <c r="A47" s="211"/>
      <c r="B47" s="212"/>
      <c r="C47" s="422"/>
      <c r="D47" s="423"/>
      <c r="E47" s="423"/>
      <c r="F47" s="423"/>
      <c r="G47" s="424"/>
      <c r="I47" s="30" t="s">
        <v>52</v>
      </c>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row>
    <row r="48" spans="1:47" s="35" customFormat="1" ht="8.25" customHeight="1" thickBot="1" x14ac:dyDescent="0.35">
      <c r="A48" s="211"/>
      <c r="B48" s="212"/>
      <c r="C48" s="37"/>
      <c r="D48" s="38"/>
      <c r="E48" s="38"/>
      <c r="F48" s="38"/>
      <c r="G48" s="39"/>
      <c r="I48" s="45"/>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row>
    <row r="49" spans="1:47" ht="28.5" customHeight="1" thickTop="1" x14ac:dyDescent="0.3">
      <c r="A49" s="211"/>
      <c r="B49" s="212"/>
      <c r="C49" s="393" t="s">
        <v>19</v>
      </c>
      <c r="D49" s="393" t="s">
        <v>8</v>
      </c>
      <c r="E49" s="393" t="s">
        <v>9</v>
      </c>
      <c r="F49" s="393" t="s">
        <v>7</v>
      </c>
      <c r="G49" s="235" t="s">
        <v>10</v>
      </c>
      <c r="H49" s="213"/>
      <c r="I49" s="401"/>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row>
    <row r="50" spans="1:47" ht="15" customHeight="1" x14ac:dyDescent="0.3">
      <c r="A50" s="211"/>
      <c r="B50" s="212"/>
      <c r="C50" s="394"/>
      <c r="D50" s="396"/>
      <c r="E50" s="396"/>
      <c r="F50" s="396"/>
      <c r="G50" s="236"/>
      <c r="H50" s="213"/>
      <c r="I50" s="402"/>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row>
    <row r="51" spans="1:47" ht="15" customHeight="1" x14ac:dyDescent="0.3">
      <c r="A51" s="211"/>
      <c r="B51" s="212"/>
      <c r="C51" s="394"/>
      <c r="D51" s="396"/>
      <c r="E51" s="396"/>
      <c r="F51" s="396"/>
      <c r="G51" s="236"/>
      <c r="H51" s="213"/>
      <c r="I51" s="402"/>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row>
    <row r="52" spans="1:47" ht="25.5" customHeight="1" thickBot="1" x14ac:dyDescent="0.35">
      <c r="A52" s="211"/>
      <c r="B52" s="212"/>
      <c r="C52" s="395"/>
      <c r="D52" s="397"/>
      <c r="E52" s="397"/>
      <c r="F52" s="397"/>
      <c r="G52" s="237"/>
      <c r="H52" s="213"/>
      <c r="I52" s="402"/>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row>
    <row r="53" spans="1:47" ht="34.65" customHeight="1" thickTop="1" thickBot="1" x14ac:dyDescent="0.4">
      <c r="A53" s="211"/>
      <c r="B53" s="212"/>
      <c r="C53" s="8" t="s">
        <v>11</v>
      </c>
      <c r="D53" s="11"/>
      <c r="E53" s="12"/>
      <c r="F53" s="13">
        <f t="shared" ref="F53:F60" si="1">SUM(D53*E53)</f>
        <v>0</v>
      </c>
      <c r="G53" s="4"/>
      <c r="H53" s="213"/>
      <c r="I53" s="402"/>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row>
    <row r="54" spans="1:47" ht="34.65" customHeight="1" thickBot="1" x14ac:dyDescent="0.4">
      <c r="A54" s="211"/>
      <c r="B54" s="212"/>
      <c r="C54" s="3" t="s">
        <v>12</v>
      </c>
      <c r="D54" s="11"/>
      <c r="E54" s="12"/>
      <c r="F54" s="13">
        <f t="shared" si="1"/>
        <v>0</v>
      </c>
      <c r="G54" s="5"/>
      <c r="H54" s="213"/>
      <c r="I54" s="402"/>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row>
    <row r="55" spans="1:47" ht="34.65" customHeight="1" thickBot="1" x14ac:dyDescent="0.4">
      <c r="A55" s="211"/>
      <c r="B55" s="212"/>
      <c r="C55" s="3" t="s">
        <v>13</v>
      </c>
      <c r="D55" s="11"/>
      <c r="E55" s="12"/>
      <c r="F55" s="13">
        <f t="shared" si="1"/>
        <v>0</v>
      </c>
      <c r="G55" s="5"/>
      <c r="H55" s="213"/>
      <c r="I55" s="402"/>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row>
    <row r="56" spans="1:47" ht="34.65" customHeight="1" thickBot="1" x14ac:dyDescent="0.4">
      <c r="A56" s="211"/>
      <c r="B56" s="212"/>
      <c r="C56" s="8" t="s">
        <v>14</v>
      </c>
      <c r="D56" s="11"/>
      <c r="E56" s="12"/>
      <c r="F56" s="13">
        <f t="shared" si="1"/>
        <v>0</v>
      </c>
      <c r="G56" s="5"/>
      <c r="H56" s="213"/>
      <c r="I56" s="402"/>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row>
    <row r="57" spans="1:47" ht="34.65" customHeight="1" thickBot="1" x14ac:dyDescent="0.4">
      <c r="A57" s="211"/>
      <c r="B57" s="212"/>
      <c r="C57" s="3" t="s">
        <v>15</v>
      </c>
      <c r="D57" s="11"/>
      <c r="E57" s="12"/>
      <c r="F57" s="13">
        <f t="shared" si="1"/>
        <v>0</v>
      </c>
      <c r="G57" s="5"/>
      <c r="H57" s="213"/>
      <c r="I57" s="402"/>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row>
    <row r="58" spans="1:47" ht="46.65" customHeight="1" thickBot="1" x14ac:dyDescent="0.4">
      <c r="A58" s="211"/>
      <c r="B58" s="212"/>
      <c r="C58" s="3" t="s">
        <v>16</v>
      </c>
      <c r="D58" s="11"/>
      <c r="E58" s="12"/>
      <c r="F58" s="13">
        <f t="shared" si="1"/>
        <v>0</v>
      </c>
      <c r="G58" s="5"/>
      <c r="H58" s="213"/>
      <c r="I58" s="402"/>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row>
    <row r="59" spans="1:47" ht="61.65" customHeight="1" thickBot="1" x14ac:dyDescent="0.4">
      <c r="A59" s="211"/>
      <c r="B59" s="212"/>
      <c r="C59" s="43" t="s">
        <v>17</v>
      </c>
      <c r="D59" s="11"/>
      <c r="E59" s="12"/>
      <c r="F59" s="13">
        <f t="shared" si="1"/>
        <v>0</v>
      </c>
      <c r="G59" s="4"/>
      <c r="H59" s="213"/>
      <c r="I59" s="402"/>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row>
    <row r="60" spans="1:47" ht="22.5" customHeight="1" thickBot="1" x14ac:dyDescent="0.4">
      <c r="A60" s="211"/>
      <c r="B60" s="212"/>
      <c r="C60" s="3"/>
      <c r="D60" s="11"/>
      <c r="E60" s="12"/>
      <c r="F60" s="13">
        <f t="shared" si="1"/>
        <v>0</v>
      </c>
      <c r="G60" s="4"/>
      <c r="H60" s="213"/>
      <c r="I60" s="402"/>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row>
    <row r="61" spans="1:47" ht="22.5" customHeight="1" thickBot="1" x14ac:dyDescent="0.4">
      <c r="A61" s="211"/>
      <c r="B61" s="212"/>
      <c r="C61" s="6" t="s">
        <v>18</v>
      </c>
      <c r="D61" s="7"/>
      <c r="E61" s="7"/>
      <c r="F61" s="13">
        <f>SUM(F53:F60)</f>
        <v>0</v>
      </c>
      <c r="G61" s="26"/>
      <c r="I61" s="403"/>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47" s="35" customFormat="1" ht="27.5" customHeight="1" thickBot="1" x14ac:dyDescent="0.4">
      <c r="A62" s="211"/>
      <c r="B62" s="212"/>
      <c r="C62" s="225"/>
      <c r="D62" s="226"/>
      <c r="E62" s="226"/>
      <c r="F62" s="227"/>
      <c r="G62" s="226"/>
      <c r="H62" s="213"/>
      <c r="I62" s="23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row>
    <row r="63" spans="1:47" ht="17.5" x14ac:dyDescent="0.35">
      <c r="A63" s="211"/>
      <c r="B63" s="212"/>
      <c r="C63" s="390" t="s">
        <v>37</v>
      </c>
      <c r="D63" s="391"/>
      <c r="E63" s="391"/>
      <c r="F63" s="391"/>
      <c r="G63" s="391"/>
      <c r="H63" s="391"/>
      <c r="I63" s="392"/>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row>
    <row r="64" spans="1:47" s="48" customFormat="1" ht="20.5" x14ac:dyDescent="0.45">
      <c r="A64" s="232"/>
      <c r="B64" s="161"/>
      <c r="C64" s="59"/>
      <c r="D64" s="60" t="s">
        <v>38</v>
      </c>
      <c r="E64" s="61"/>
      <c r="F64" s="31">
        <f>$F$42</f>
        <v>0</v>
      </c>
      <c r="G64" s="61"/>
      <c r="H64" s="62"/>
      <c r="I64" s="6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row>
    <row r="65" spans="1:47" s="48" customFormat="1" ht="20.5" x14ac:dyDescent="0.45">
      <c r="A65" s="232"/>
      <c r="B65" s="161"/>
      <c r="C65" s="59"/>
      <c r="D65" s="60" t="s">
        <v>39</v>
      </c>
      <c r="E65" s="61"/>
      <c r="F65" s="64">
        <f>$F$61</f>
        <v>0</v>
      </c>
      <c r="G65" s="61"/>
      <c r="H65" s="62"/>
      <c r="I65" s="6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row>
    <row r="66" spans="1:47" s="65" customFormat="1" ht="20.5" thickBot="1" x14ac:dyDescent="0.45">
      <c r="A66" s="233"/>
      <c r="B66" s="127"/>
      <c r="C66" s="66"/>
      <c r="D66" s="67" t="s">
        <v>40</v>
      </c>
      <c r="E66" s="68"/>
      <c r="F66" s="69">
        <f>SUM(F64:F65)</f>
        <v>0</v>
      </c>
      <c r="G66" s="69"/>
      <c r="H66" s="70"/>
      <c r="I66" s="71"/>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row>
    <row r="67" spans="1:47" x14ac:dyDescent="0.3">
      <c r="A67" s="238"/>
      <c r="B67" s="239"/>
      <c r="C67" s="240"/>
      <c r="D67" s="240"/>
      <c r="E67" s="240"/>
      <c r="F67" s="240"/>
      <c r="G67" s="240"/>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row>
    <row r="68" spans="1:47" x14ac:dyDescent="0.3">
      <c r="A68" s="238"/>
      <c r="B68" s="23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row>
    <row r="69" spans="1:47" x14ac:dyDescent="0.3">
      <c r="A69" s="238"/>
      <c r="B69" s="239"/>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row>
    <row r="70" spans="1:47" x14ac:dyDescent="0.3">
      <c r="A70" s="238"/>
      <c r="B70" s="239"/>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row>
    <row r="71" spans="1:47" x14ac:dyDescent="0.3">
      <c r="A71" s="238"/>
      <c r="B71" s="239"/>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row>
    <row r="72" spans="1:47" x14ac:dyDescent="0.3">
      <c r="A72" s="238"/>
      <c r="B72" s="239"/>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row>
    <row r="73" spans="1:47" x14ac:dyDescent="0.3">
      <c r="A73" s="238"/>
      <c r="B73" s="239"/>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row>
    <row r="74" spans="1:47" x14ac:dyDescent="0.3">
      <c r="A74" s="238"/>
      <c r="B74" s="239"/>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row>
    <row r="75" spans="1:47" x14ac:dyDescent="0.3">
      <c r="A75" s="238"/>
      <c r="B75" s="239"/>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row>
    <row r="76" spans="1:47" x14ac:dyDescent="0.3">
      <c r="A76" s="238"/>
      <c r="B76" s="239"/>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row>
    <row r="77" spans="1:47" x14ac:dyDescent="0.3">
      <c r="A77" s="238"/>
      <c r="B77" s="239"/>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row>
    <row r="78" spans="1:47" x14ac:dyDescent="0.3">
      <c r="A78" s="238"/>
      <c r="B78" s="239"/>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row>
    <row r="79" spans="1:47" x14ac:dyDescent="0.3">
      <c r="A79" s="238"/>
      <c r="B79" s="239"/>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row>
    <row r="80" spans="1:47" x14ac:dyDescent="0.3">
      <c r="A80" s="238"/>
      <c r="B80" s="239"/>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row>
    <row r="81" spans="1:47" x14ac:dyDescent="0.3">
      <c r="A81" s="238"/>
      <c r="B81" s="239"/>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row>
    <row r="82" spans="1:47" x14ac:dyDescent="0.3">
      <c r="A82" s="238"/>
      <c r="B82" s="239"/>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row>
    <row r="83" spans="1:47" x14ac:dyDescent="0.3">
      <c r="A83" s="238"/>
      <c r="B83" s="239"/>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row>
    <row r="84" spans="1:47" x14ac:dyDescent="0.3">
      <c r="A84" s="238"/>
      <c r="B84" s="239"/>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row>
    <row r="85" spans="1:47" x14ac:dyDescent="0.3">
      <c r="A85" s="238"/>
      <c r="B85" s="239"/>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row>
    <row r="86" spans="1:47" x14ac:dyDescent="0.3">
      <c r="A86" s="238"/>
      <c r="B86" s="239"/>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row>
    <row r="87" spans="1:47" x14ac:dyDescent="0.3">
      <c r="A87" s="238"/>
      <c r="B87" s="239"/>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row>
    <row r="88" spans="1:47" x14ac:dyDescent="0.3">
      <c r="A88" s="238"/>
      <c r="B88" s="239"/>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row>
    <row r="89" spans="1:47" x14ac:dyDescent="0.3">
      <c r="A89" s="238"/>
      <c r="B89" s="239"/>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row>
    <row r="90" spans="1:47" x14ac:dyDescent="0.3">
      <c r="A90" s="238"/>
      <c r="B90" s="239"/>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row>
    <row r="91" spans="1:47" x14ac:dyDescent="0.3">
      <c r="A91" s="238"/>
      <c r="B91" s="239"/>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row>
    <row r="92" spans="1:47" x14ac:dyDescent="0.3">
      <c r="A92" s="238"/>
      <c r="B92" s="239"/>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row>
    <row r="93" spans="1:47" x14ac:dyDescent="0.3">
      <c r="A93" s="238"/>
      <c r="B93" s="239"/>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row>
    <row r="94" spans="1:47" x14ac:dyDescent="0.3">
      <c r="A94" s="238"/>
      <c r="B94" s="239"/>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row>
    <row r="95" spans="1:47" x14ac:dyDescent="0.3">
      <c r="A95" s="238"/>
      <c r="B95" s="239"/>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row>
    <row r="96" spans="1:47" x14ac:dyDescent="0.3">
      <c r="A96" s="238"/>
      <c r="B96" s="239"/>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row>
    <row r="97" spans="1:47" x14ac:dyDescent="0.3">
      <c r="A97" s="238"/>
      <c r="B97" s="239"/>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row>
    <row r="98" spans="1:47" x14ac:dyDescent="0.3">
      <c r="A98" s="238"/>
      <c r="B98" s="239"/>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row>
    <row r="99" spans="1:47" x14ac:dyDescent="0.3">
      <c r="A99" s="238"/>
      <c r="B99" s="239"/>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row>
    <row r="100" spans="1:47" x14ac:dyDescent="0.3">
      <c r="A100" s="238"/>
      <c r="B100" s="239"/>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row>
    <row r="101" spans="1:47" x14ac:dyDescent="0.3">
      <c r="A101" s="238"/>
      <c r="B101" s="239"/>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row>
    <row r="102" spans="1:47" x14ac:dyDescent="0.3">
      <c r="A102" s="238"/>
      <c r="B102" s="239"/>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row>
    <row r="103" spans="1:47" x14ac:dyDescent="0.3">
      <c r="A103" s="238"/>
      <c r="B103" s="239"/>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row>
    <row r="104" spans="1:47" x14ac:dyDescent="0.3">
      <c r="A104" s="238"/>
      <c r="B104" s="239"/>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row>
    <row r="105" spans="1:47" x14ac:dyDescent="0.3">
      <c r="A105" s="238"/>
      <c r="B105" s="239"/>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row>
    <row r="106" spans="1:47" x14ac:dyDescent="0.3">
      <c r="A106" s="238"/>
      <c r="B106" s="239"/>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row>
    <row r="107" spans="1:47" x14ac:dyDescent="0.3">
      <c r="A107" s="238"/>
      <c r="B107" s="239"/>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row>
    <row r="108" spans="1:47" x14ac:dyDescent="0.3">
      <c r="A108" s="238"/>
      <c r="B108" s="239"/>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row>
    <row r="109" spans="1:47" x14ac:dyDescent="0.3">
      <c r="A109" s="238"/>
      <c r="B109" s="239"/>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row>
    <row r="110" spans="1:47" x14ac:dyDescent="0.3">
      <c r="A110" s="238"/>
      <c r="B110" s="239"/>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row>
    <row r="111" spans="1:47" x14ac:dyDescent="0.3">
      <c r="A111" s="238"/>
      <c r="B111" s="239"/>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row>
    <row r="112" spans="1:47" x14ac:dyDescent="0.3">
      <c r="A112" s="238"/>
      <c r="B112" s="239"/>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row>
    <row r="113" spans="1:47" x14ac:dyDescent="0.3">
      <c r="A113" s="238"/>
      <c r="B113" s="239"/>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row>
    <row r="114" spans="1:47" x14ac:dyDescent="0.3">
      <c r="A114" s="238"/>
      <c r="B114" s="239"/>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row>
    <row r="115" spans="1:47" x14ac:dyDescent="0.3">
      <c r="A115" s="238"/>
      <c r="B115" s="239"/>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row>
    <row r="116" spans="1:47" x14ac:dyDescent="0.3">
      <c r="A116" s="238"/>
      <c r="B116" s="239"/>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row>
    <row r="117" spans="1:47" x14ac:dyDescent="0.3">
      <c r="A117" s="238"/>
      <c r="B117" s="239"/>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row>
    <row r="118" spans="1:47" x14ac:dyDescent="0.3">
      <c r="A118" s="238"/>
      <c r="B118" s="239"/>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row>
    <row r="119" spans="1:47" x14ac:dyDescent="0.3">
      <c r="A119" s="238"/>
      <c r="B119" s="239"/>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row>
    <row r="120" spans="1:47" x14ac:dyDescent="0.3">
      <c r="A120" s="238"/>
      <c r="B120" s="239"/>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row>
    <row r="121" spans="1:47" x14ac:dyDescent="0.3">
      <c r="A121" s="238"/>
      <c r="B121" s="239"/>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row>
    <row r="122" spans="1:47" x14ac:dyDescent="0.3">
      <c r="A122" s="238"/>
      <c r="B122" s="239"/>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row>
    <row r="123" spans="1:47" x14ac:dyDescent="0.3">
      <c r="A123" s="238"/>
      <c r="B123" s="239"/>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row>
    <row r="124" spans="1:47" x14ac:dyDescent="0.3">
      <c r="A124" s="238"/>
      <c r="B124" s="239"/>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row>
    <row r="125" spans="1:47" x14ac:dyDescent="0.3">
      <c r="A125" s="238"/>
      <c r="B125" s="239"/>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row>
    <row r="126" spans="1:47" x14ac:dyDescent="0.3">
      <c r="A126" s="238"/>
      <c r="B126" s="239"/>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row>
    <row r="127" spans="1:47" x14ac:dyDescent="0.3">
      <c r="A127" s="238"/>
      <c r="B127" s="239"/>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row>
    <row r="128" spans="1:47" x14ac:dyDescent="0.3">
      <c r="A128" s="238"/>
      <c r="B128" s="239"/>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row>
    <row r="129" spans="1:47" x14ac:dyDescent="0.3">
      <c r="A129" s="238"/>
      <c r="B129" s="239"/>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row>
    <row r="130" spans="1:47" x14ac:dyDescent="0.3">
      <c r="A130" s="238"/>
      <c r="B130" s="239"/>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row>
    <row r="131" spans="1:47" x14ac:dyDescent="0.3">
      <c r="A131" s="238"/>
      <c r="B131" s="239"/>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row>
    <row r="132" spans="1:47" x14ac:dyDescent="0.3">
      <c r="A132" s="238"/>
      <c r="B132" s="239"/>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row>
    <row r="133" spans="1:47" x14ac:dyDescent="0.3">
      <c r="A133" s="238"/>
      <c r="B133" s="239"/>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row>
    <row r="134" spans="1:47" x14ac:dyDescent="0.3">
      <c r="A134" s="238"/>
      <c r="B134" s="239"/>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row>
    <row r="135" spans="1:47" x14ac:dyDescent="0.3">
      <c r="A135" s="238"/>
      <c r="B135" s="239"/>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row>
    <row r="136" spans="1:47" x14ac:dyDescent="0.3">
      <c r="A136" s="238"/>
      <c r="B136" s="239"/>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row>
    <row r="137" spans="1:47" x14ac:dyDescent="0.3">
      <c r="A137" s="238"/>
      <c r="B137" s="239"/>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row>
    <row r="138" spans="1:47" x14ac:dyDescent="0.3">
      <c r="A138" s="238"/>
      <c r="B138" s="239"/>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row>
    <row r="139" spans="1:47" x14ac:dyDescent="0.3">
      <c r="A139" s="238"/>
      <c r="B139" s="239"/>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row>
    <row r="140" spans="1:47" x14ac:dyDescent="0.3">
      <c r="A140" s="238"/>
      <c r="B140" s="239"/>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row>
    <row r="141" spans="1:47" x14ac:dyDescent="0.3">
      <c r="A141" s="238"/>
      <c r="B141" s="239"/>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row>
    <row r="142" spans="1:47" x14ac:dyDescent="0.3">
      <c r="A142" s="238"/>
      <c r="B142" s="239"/>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row>
    <row r="143" spans="1:47" x14ac:dyDescent="0.3">
      <c r="A143" s="238"/>
      <c r="B143" s="239"/>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row>
    <row r="144" spans="1:47" x14ac:dyDescent="0.3">
      <c r="A144" s="238"/>
      <c r="B144" s="239"/>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row>
    <row r="145" spans="1:47" x14ac:dyDescent="0.3">
      <c r="A145" s="238"/>
      <c r="B145" s="239"/>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row>
    <row r="146" spans="1:47" x14ac:dyDescent="0.3">
      <c r="A146" s="238"/>
      <c r="B146" s="239"/>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row>
    <row r="147" spans="1:47" x14ac:dyDescent="0.3">
      <c r="A147" s="238"/>
      <c r="B147" s="239"/>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row>
    <row r="148" spans="1:47" x14ac:dyDescent="0.3">
      <c r="A148" s="238"/>
      <c r="B148" s="239"/>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row>
    <row r="149" spans="1:47" x14ac:dyDescent="0.3">
      <c r="A149" s="238"/>
      <c r="B149" s="239"/>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row>
    <row r="150" spans="1:47" x14ac:dyDescent="0.3">
      <c r="A150" s="238"/>
      <c r="B150" s="239"/>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row>
    <row r="151" spans="1:47" x14ac:dyDescent="0.3">
      <c r="A151" s="238"/>
      <c r="B151" s="239"/>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row>
    <row r="152" spans="1:47" x14ac:dyDescent="0.3">
      <c r="A152" s="238"/>
      <c r="B152" s="239"/>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row>
    <row r="153" spans="1:47" x14ac:dyDescent="0.3">
      <c r="A153" s="238"/>
      <c r="B153" s="239"/>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row>
    <row r="154" spans="1:47" x14ac:dyDescent="0.3">
      <c r="A154" s="238"/>
      <c r="B154" s="239"/>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row>
    <row r="155" spans="1:47" x14ac:dyDescent="0.3">
      <c r="A155" s="238"/>
      <c r="B155" s="239"/>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row>
    <row r="156" spans="1:47" x14ac:dyDescent="0.3">
      <c r="A156" s="238"/>
      <c r="B156" s="239"/>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row>
    <row r="157" spans="1:47" x14ac:dyDescent="0.3">
      <c r="A157" s="238"/>
      <c r="B157" s="239"/>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row>
    <row r="158" spans="1:47" x14ac:dyDescent="0.3">
      <c r="A158" s="238"/>
      <c r="B158" s="239"/>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row>
    <row r="159" spans="1:47" x14ac:dyDescent="0.3">
      <c r="A159" s="238"/>
      <c r="B159" s="239"/>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row>
    <row r="160" spans="1:47" x14ac:dyDescent="0.3">
      <c r="A160" s="238"/>
      <c r="B160" s="239"/>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row>
    <row r="161" spans="1:47" x14ac:dyDescent="0.3">
      <c r="A161" s="238"/>
      <c r="B161" s="239"/>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row>
    <row r="162" spans="1:47" x14ac:dyDescent="0.3">
      <c r="A162" s="238"/>
      <c r="B162" s="239"/>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row>
    <row r="163" spans="1:47" x14ac:dyDescent="0.3">
      <c r="A163" s="238"/>
      <c r="B163" s="239"/>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row>
    <row r="164" spans="1:47" x14ac:dyDescent="0.3">
      <c r="A164" s="238"/>
      <c r="B164" s="239"/>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row>
    <row r="165" spans="1:47" x14ac:dyDescent="0.3">
      <c r="A165" s="238"/>
      <c r="B165" s="239"/>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row>
    <row r="166" spans="1:47" x14ac:dyDescent="0.3">
      <c r="A166" s="238"/>
      <c r="B166" s="239"/>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row>
    <row r="167" spans="1:47" x14ac:dyDescent="0.3">
      <c r="A167" s="238"/>
      <c r="B167" s="239"/>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row>
    <row r="168" spans="1:47" x14ac:dyDescent="0.3">
      <c r="A168" s="238"/>
      <c r="B168" s="239"/>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row>
    <row r="169" spans="1:47" x14ac:dyDescent="0.3">
      <c r="A169" s="238"/>
      <c r="B169" s="239"/>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row>
    <row r="170" spans="1:47" x14ac:dyDescent="0.3">
      <c r="A170" s="238"/>
      <c r="B170" s="239"/>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row>
    <row r="171" spans="1:47" x14ac:dyDescent="0.3">
      <c r="A171" s="238"/>
      <c r="B171" s="239"/>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row>
    <row r="172" spans="1:47" x14ac:dyDescent="0.3">
      <c r="A172" s="238"/>
      <c r="B172" s="239"/>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row>
    <row r="173" spans="1:47" x14ac:dyDescent="0.3">
      <c r="A173" s="238"/>
      <c r="B173" s="239"/>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row>
    <row r="174" spans="1:47" x14ac:dyDescent="0.3">
      <c r="A174" s="238"/>
      <c r="B174" s="239"/>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row>
    <row r="175" spans="1:47" x14ac:dyDescent="0.3">
      <c r="A175" s="238"/>
      <c r="B175" s="239"/>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row>
    <row r="176" spans="1:47" x14ac:dyDescent="0.3">
      <c r="A176" s="238"/>
      <c r="B176" s="239"/>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row>
    <row r="177" spans="1:47" x14ac:dyDescent="0.3">
      <c r="A177" s="238"/>
      <c r="B177" s="239"/>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row>
    <row r="178" spans="1:47" x14ac:dyDescent="0.3">
      <c r="A178" s="238"/>
      <c r="B178" s="239"/>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row>
    <row r="179" spans="1:47" x14ac:dyDescent="0.3">
      <c r="A179" s="238"/>
      <c r="B179" s="239"/>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row>
    <row r="180" spans="1:47" x14ac:dyDescent="0.3">
      <c r="A180" s="238"/>
      <c r="B180" s="239"/>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row>
    <row r="181" spans="1:47" x14ac:dyDescent="0.3">
      <c r="A181" s="238"/>
      <c r="B181" s="239"/>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row>
    <row r="182" spans="1:47" x14ac:dyDescent="0.3">
      <c r="A182" s="238"/>
      <c r="B182" s="239"/>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row>
    <row r="183" spans="1:47" x14ac:dyDescent="0.3">
      <c r="A183" s="238"/>
      <c r="B183" s="239"/>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row>
    <row r="184" spans="1:47" x14ac:dyDescent="0.3">
      <c r="A184" s="238"/>
      <c r="B184" s="239"/>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row>
    <row r="185" spans="1:47" x14ac:dyDescent="0.3">
      <c r="A185" s="238"/>
      <c r="B185" s="239"/>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row>
    <row r="186" spans="1:47" x14ac:dyDescent="0.3">
      <c r="A186" s="238"/>
      <c r="B186" s="239"/>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row>
    <row r="187" spans="1:47" x14ac:dyDescent="0.3">
      <c r="A187" s="238"/>
      <c r="B187" s="239"/>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1:47" x14ac:dyDescent="0.3">
      <c r="A188" s="238"/>
      <c r="B188" s="239"/>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1:47" x14ac:dyDescent="0.3">
      <c r="A189" s="238"/>
      <c r="B189" s="239"/>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row>
    <row r="190" spans="1:47" x14ac:dyDescent="0.3">
      <c r="A190" s="238"/>
      <c r="B190" s="239"/>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row>
    <row r="191" spans="1:47" x14ac:dyDescent="0.3">
      <c r="A191" s="238"/>
      <c r="B191" s="239"/>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row>
    <row r="192" spans="1:47" x14ac:dyDescent="0.3">
      <c r="A192" s="238"/>
      <c r="B192" s="239"/>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row>
    <row r="193" spans="1:47" x14ac:dyDescent="0.3">
      <c r="A193" s="238"/>
      <c r="B193" s="239"/>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row>
    <row r="194" spans="1:47" x14ac:dyDescent="0.3">
      <c r="A194" s="238"/>
      <c r="B194" s="239"/>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row>
    <row r="195" spans="1:47" x14ac:dyDescent="0.3">
      <c r="A195" s="238"/>
      <c r="B195" s="239"/>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row>
    <row r="196" spans="1:47" x14ac:dyDescent="0.3">
      <c r="A196" s="238"/>
      <c r="B196" s="239"/>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row>
    <row r="197" spans="1:47" x14ac:dyDescent="0.3">
      <c r="A197" s="238"/>
      <c r="B197" s="239"/>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row>
    <row r="198" spans="1:47" x14ac:dyDescent="0.3">
      <c r="A198" s="238"/>
      <c r="B198" s="239"/>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row>
    <row r="199" spans="1:47" x14ac:dyDescent="0.3">
      <c r="A199" s="238"/>
      <c r="B199" s="239"/>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row>
    <row r="200" spans="1:47" x14ac:dyDescent="0.3">
      <c r="A200" s="238"/>
      <c r="B200" s="239"/>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row>
    <row r="201" spans="1:47" x14ac:dyDescent="0.3">
      <c r="A201" s="238"/>
      <c r="B201" s="239"/>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row>
    <row r="202" spans="1:47" x14ac:dyDescent="0.3">
      <c r="A202" s="238"/>
      <c r="B202" s="239"/>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row>
    <row r="203" spans="1:47" x14ac:dyDescent="0.3">
      <c r="A203" s="238"/>
      <c r="B203" s="239"/>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row>
    <row r="204" spans="1:47" x14ac:dyDescent="0.3">
      <c r="A204" s="238"/>
      <c r="B204" s="239"/>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row>
    <row r="205" spans="1:47" x14ac:dyDescent="0.3">
      <c r="A205" s="238"/>
      <c r="B205" s="239"/>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row>
    <row r="206" spans="1:47" x14ac:dyDescent="0.3">
      <c r="A206" s="238"/>
      <c r="B206" s="239"/>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row>
    <row r="207" spans="1:47" x14ac:dyDescent="0.3">
      <c r="A207" s="238"/>
      <c r="B207" s="239"/>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row>
    <row r="208" spans="1:47" x14ac:dyDescent="0.3">
      <c r="A208" s="238"/>
      <c r="B208" s="239"/>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row>
    <row r="209" spans="1:47" x14ac:dyDescent="0.3">
      <c r="A209" s="238"/>
      <c r="B209" s="239"/>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row>
    <row r="210" spans="1:47" x14ac:dyDescent="0.3">
      <c r="A210" s="238"/>
      <c r="B210" s="239"/>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row>
    <row r="211" spans="1:47" x14ac:dyDescent="0.3">
      <c r="A211" s="238"/>
      <c r="B211" s="239"/>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row>
    <row r="212" spans="1:47" x14ac:dyDescent="0.3">
      <c r="A212" s="238"/>
      <c r="B212" s="239"/>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row>
    <row r="213" spans="1:47" x14ac:dyDescent="0.3">
      <c r="A213" s="238"/>
      <c r="B213" s="239"/>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row>
    <row r="214" spans="1:47" x14ac:dyDescent="0.3">
      <c r="A214" s="238"/>
      <c r="B214" s="239"/>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row>
    <row r="215" spans="1:47" x14ac:dyDescent="0.3">
      <c r="A215" s="238"/>
      <c r="B215" s="239"/>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row>
    <row r="216" spans="1:47" x14ac:dyDescent="0.3">
      <c r="A216" s="238"/>
      <c r="B216" s="239"/>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row>
    <row r="217" spans="1:47" x14ac:dyDescent="0.3">
      <c r="A217" s="238"/>
      <c r="B217" s="239"/>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row>
    <row r="218" spans="1:47" x14ac:dyDescent="0.3">
      <c r="A218" s="238"/>
      <c r="B218" s="239"/>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row>
    <row r="219" spans="1:47" x14ac:dyDescent="0.3">
      <c r="A219" s="238"/>
      <c r="B219" s="239"/>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row>
    <row r="220" spans="1:47" x14ac:dyDescent="0.3">
      <c r="A220" s="238"/>
      <c r="B220" s="239"/>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row>
    <row r="221" spans="1:47" x14ac:dyDescent="0.3">
      <c r="A221" s="238"/>
      <c r="B221" s="239"/>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row>
    <row r="222" spans="1:47" x14ac:dyDescent="0.3">
      <c r="A222" s="238"/>
      <c r="B222" s="239"/>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row>
    <row r="223" spans="1:47" x14ac:dyDescent="0.3">
      <c r="A223" s="238"/>
      <c r="B223" s="239"/>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row>
    <row r="224" spans="1:47" x14ac:dyDescent="0.3">
      <c r="A224" s="238"/>
      <c r="B224" s="239"/>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row>
    <row r="225" spans="1:47" x14ac:dyDescent="0.3">
      <c r="A225" s="238"/>
      <c r="B225" s="239"/>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row>
    <row r="226" spans="1:47" x14ac:dyDescent="0.3">
      <c r="A226" s="238"/>
      <c r="B226" s="239"/>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row>
    <row r="227" spans="1:47" x14ac:dyDescent="0.3">
      <c r="A227" s="238"/>
      <c r="B227" s="239"/>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row>
    <row r="228" spans="1:47" x14ac:dyDescent="0.3">
      <c r="A228" s="238"/>
      <c r="B228" s="239"/>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row>
    <row r="229" spans="1:47" x14ac:dyDescent="0.3">
      <c r="A229" s="238"/>
      <c r="B229" s="239"/>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row>
    <row r="230" spans="1:47" x14ac:dyDescent="0.3">
      <c r="A230" s="238"/>
      <c r="B230" s="239"/>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row>
    <row r="231" spans="1:47" x14ac:dyDescent="0.3">
      <c r="A231" s="238"/>
      <c r="B231" s="239"/>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row>
    <row r="232" spans="1:47" x14ac:dyDescent="0.3">
      <c r="A232" s="238"/>
      <c r="B232" s="239"/>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row>
    <row r="233" spans="1:47" x14ac:dyDescent="0.3">
      <c r="A233" s="238"/>
      <c r="B233" s="239"/>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row>
    <row r="234" spans="1:47" x14ac:dyDescent="0.3">
      <c r="A234" s="238"/>
      <c r="B234" s="239"/>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row>
    <row r="235" spans="1:47" x14ac:dyDescent="0.3">
      <c r="A235" s="238"/>
      <c r="B235" s="239"/>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row>
    <row r="236" spans="1:47" x14ac:dyDescent="0.3">
      <c r="A236" s="238"/>
      <c r="B236" s="239"/>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row>
    <row r="237" spans="1:47" x14ac:dyDescent="0.3">
      <c r="A237" s="238"/>
      <c r="B237" s="239"/>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row>
    <row r="238" spans="1:47" x14ac:dyDescent="0.3">
      <c r="A238" s="238"/>
      <c r="B238" s="239"/>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row>
    <row r="239" spans="1:47" x14ac:dyDescent="0.3">
      <c r="A239" s="238"/>
      <c r="B239" s="239"/>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row>
    <row r="240" spans="1:47" x14ac:dyDescent="0.3">
      <c r="A240" s="238"/>
      <c r="B240" s="239"/>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row>
    <row r="241" spans="1:47" x14ac:dyDescent="0.3">
      <c r="A241" s="238"/>
      <c r="B241" s="239"/>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row>
    <row r="242" spans="1:47" x14ac:dyDescent="0.3">
      <c r="A242" s="238"/>
      <c r="B242" s="239"/>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row>
    <row r="243" spans="1:47" x14ac:dyDescent="0.3">
      <c r="A243" s="238"/>
      <c r="B243" s="239"/>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row>
    <row r="244" spans="1:47" x14ac:dyDescent="0.3">
      <c r="A244" s="238"/>
      <c r="B244" s="239"/>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row>
    <row r="245" spans="1:47" x14ac:dyDescent="0.3">
      <c r="A245" s="238"/>
      <c r="B245" s="239"/>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row>
    <row r="246" spans="1:47" x14ac:dyDescent="0.3">
      <c r="A246" s="238"/>
      <c r="B246" s="239"/>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row>
    <row r="247" spans="1:47" x14ac:dyDescent="0.3">
      <c r="A247" s="238"/>
      <c r="B247" s="239"/>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row>
    <row r="248" spans="1:47" x14ac:dyDescent="0.3">
      <c r="A248" s="238"/>
      <c r="B248" s="239"/>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row>
    <row r="249" spans="1:47" x14ac:dyDescent="0.3">
      <c r="A249" s="238"/>
      <c r="B249" s="239"/>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row>
    <row r="250" spans="1:47" x14ac:dyDescent="0.3">
      <c r="A250" s="238"/>
      <c r="B250" s="239"/>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row>
    <row r="251" spans="1:47" x14ac:dyDescent="0.3">
      <c r="A251" s="238"/>
      <c r="B251" s="239"/>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row>
    <row r="252" spans="1:47" x14ac:dyDescent="0.3">
      <c r="A252" s="238"/>
      <c r="B252" s="239"/>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row>
    <row r="253" spans="1:47" x14ac:dyDescent="0.3">
      <c r="A253" s="238"/>
      <c r="B253" s="239"/>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row>
    <row r="254" spans="1:47" x14ac:dyDescent="0.3">
      <c r="A254" s="238"/>
      <c r="B254" s="239"/>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row>
    <row r="255" spans="1:47" x14ac:dyDescent="0.3">
      <c r="A255" s="238"/>
      <c r="B255" s="239"/>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c r="AS255" s="164"/>
      <c r="AT255" s="164"/>
      <c r="AU255" s="164"/>
    </row>
    <row r="256" spans="1:47" x14ac:dyDescent="0.3">
      <c r="A256" s="238"/>
      <c r="B256" s="239"/>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row>
    <row r="257" spans="1:47" x14ac:dyDescent="0.3">
      <c r="A257" s="238"/>
      <c r="B257" s="239"/>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row>
    <row r="258" spans="1:47" x14ac:dyDescent="0.3">
      <c r="A258" s="238"/>
      <c r="B258" s="239"/>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row>
    <row r="259" spans="1:47" x14ac:dyDescent="0.3">
      <c r="A259" s="238"/>
      <c r="B259" s="239"/>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row>
    <row r="260" spans="1:47" x14ac:dyDescent="0.3">
      <c r="A260" s="238"/>
      <c r="B260" s="239"/>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row>
    <row r="261" spans="1:47" x14ac:dyDescent="0.3">
      <c r="A261" s="238"/>
      <c r="B261" s="239"/>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row>
    <row r="262" spans="1:47" x14ac:dyDescent="0.3">
      <c r="A262" s="238"/>
      <c r="B262" s="239"/>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row>
    <row r="263" spans="1:47" x14ac:dyDescent="0.3">
      <c r="A263" s="238"/>
      <c r="B263" s="239"/>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c r="AS263" s="164"/>
      <c r="AT263" s="164"/>
      <c r="AU263" s="164"/>
    </row>
    <row r="264" spans="1:47" x14ac:dyDescent="0.3">
      <c r="A264" s="238"/>
      <c r="B264" s="239"/>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c r="AS264" s="164"/>
      <c r="AT264" s="164"/>
      <c r="AU264" s="164"/>
    </row>
    <row r="265" spans="1:47" x14ac:dyDescent="0.3">
      <c r="A265" s="238"/>
      <c r="B265" s="239"/>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row>
    <row r="266" spans="1:47" x14ac:dyDescent="0.3">
      <c r="A266" s="238"/>
      <c r="B266" s="239"/>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row>
    <row r="267" spans="1:47" x14ac:dyDescent="0.3">
      <c r="A267" s="238"/>
      <c r="B267" s="239"/>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row>
    <row r="268" spans="1:47" x14ac:dyDescent="0.3">
      <c r="A268" s="238"/>
      <c r="B268" s="239"/>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row>
    <row r="269" spans="1:47" x14ac:dyDescent="0.3">
      <c r="A269" s="238"/>
      <c r="B269" s="239"/>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row>
    <row r="270" spans="1:47" x14ac:dyDescent="0.3">
      <c r="A270" s="238"/>
      <c r="B270" s="239"/>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row>
    <row r="271" spans="1:47" x14ac:dyDescent="0.3">
      <c r="A271" s="238"/>
      <c r="B271" s="239"/>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row>
    <row r="272" spans="1:47" x14ac:dyDescent="0.3">
      <c r="A272" s="238"/>
      <c r="B272" s="239"/>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row>
    <row r="273" spans="1:47" x14ac:dyDescent="0.3">
      <c r="A273" s="238"/>
      <c r="B273" s="239"/>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row>
    <row r="274" spans="1:47" x14ac:dyDescent="0.3">
      <c r="A274" s="238"/>
      <c r="B274" s="239"/>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row>
    <row r="275" spans="1:47" x14ac:dyDescent="0.3">
      <c r="A275" s="238"/>
      <c r="B275" s="239"/>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row>
    <row r="276" spans="1:47" x14ac:dyDescent="0.3">
      <c r="A276" s="238"/>
      <c r="B276" s="239"/>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row>
    <row r="277" spans="1:47" x14ac:dyDescent="0.3">
      <c r="A277" s="238"/>
      <c r="B277" s="239"/>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row>
    <row r="278" spans="1:47" x14ac:dyDescent="0.3">
      <c r="A278" s="238"/>
      <c r="B278" s="239"/>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row>
    <row r="279" spans="1:47" x14ac:dyDescent="0.3">
      <c r="A279" s="238"/>
      <c r="B279" s="239"/>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row>
    <row r="280" spans="1:47" x14ac:dyDescent="0.3">
      <c r="A280" s="238"/>
      <c r="B280" s="239"/>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row>
    <row r="281" spans="1:47" x14ac:dyDescent="0.3">
      <c r="A281" s="238"/>
      <c r="B281" s="239"/>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c r="AS281" s="164"/>
      <c r="AT281" s="164"/>
      <c r="AU281" s="164"/>
    </row>
    <row r="282" spans="1:47" x14ac:dyDescent="0.3">
      <c r="A282" s="238"/>
      <c r="B282" s="239"/>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c r="AS282" s="164"/>
      <c r="AT282" s="164"/>
      <c r="AU282" s="164"/>
    </row>
    <row r="283" spans="1:47" x14ac:dyDescent="0.3">
      <c r="A283" s="238"/>
      <c r="B283" s="239"/>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c r="AS283" s="164"/>
      <c r="AT283" s="164"/>
      <c r="AU283" s="164"/>
    </row>
    <row r="284" spans="1:47" x14ac:dyDescent="0.3">
      <c r="A284" s="238"/>
      <c r="B284" s="239"/>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row>
    <row r="285" spans="1:47" x14ac:dyDescent="0.3">
      <c r="A285" s="238"/>
      <c r="B285" s="239"/>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c r="AS285" s="164"/>
      <c r="AT285" s="164"/>
      <c r="AU285" s="164"/>
    </row>
    <row r="286" spans="1:47" x14ac:dyDescent="0.3">
      <c r="A286" s="238"/>
      <c r="B286" s="239"/>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row>
    <row r="287" spans="1:47" x14ac:dyDescent="0.3">
      <c r="A287" s="238"/>
      <c r="B287" s="239"/>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row>
    <row r="288" spans="1:47" x14ac:dyDescent="0.3">
      <c r="A288" s="238"/>
      <c r="B288" s="239"/>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row>
    <row r="289" spans="1:47" x14ac:dyDescent="0.3">
      <c r="A289" s="238"/>
      <c r="B289" s="239"/>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row>
    <row r="290" spans="1:47" x14ac:dyDescent="0.3">
      <c r="A290" s="238"/>
      <c r="B290" s="239"/>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row>
    <row r="291" spans="1:47" x14ac:dyDescent="0.3">
      <c r="A291" s="238"/>
      <c r="B291" s="239"/>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c r="AS291" s="164"/>
      <c r="AT291" s="164"/>
      <c r="AU291" s="164"/>
    </row>
    <row r="292" spans="1:47" x14ac:dyDescent="0.3">
      <c r="A292" s="238"/>
      <c r="B292" s="239"/>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row>
    <row r="293" spans="1:47" x14ac:dyDescent="0.3">
      <c r="A293" s="238"/>
      <c r="B293" s="239"/>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64"/>
      <c r="AS293" s="164"/>
      <c r="AT293" s="164"/>
      <c r="AU293" s="164"/>
    </row>
    <row r="294" spans="1:47" x14ac:dyDescent="0.3">
      <c r="A294" s="238"/>
      <c r="B294" s="239"/>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64"/>
      <c r="AS294" s="164"/>
      <c r="AT294" s="164"/>
      <c r="AU294" s="164"/>
    </row>
    <row r="295" spans="1:47" x14ac:dyDescent="0.3">
      <c r="A295" s="238"/>
      <c r="B295" s="239"/>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64"/>
      <c r="AU295" s="164"/>
    </row>
    <row r="296" spans="1:47" x14ac:dyDescent="0.3">
      <c r="A296" s="238"/>
      <c r="B296" s="239"/>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row>
    <row r="297" spans="1:47" x14ac:dyDescent="0.3">
      <c r="A297" s="238"/>
      <c r="B297" s="239"/>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c r="AS297" s="164"/>
      <c r="AT297" s="164"/>
      <c r="AU297" s="164"/>
    </row>
    <row r="298" spans="1:47" x14ac:dyDescent="0.3">
      <c r="A298" s="238"/>
      <c r="B298" s="239"/>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row>
    <row r="299" spans="1:47" x14ac:dyDescent="0.3">
      <c r="A299" s="238"/>
      <c r="B299" s="239"/>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row>
    <row r="300" spans="1:47" x14ac:dyDescent="0.3">
      <c r="A300" s="238"/>
      <c r="B300" s="239"/>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row>
    <row r="301" spans="1:47" x14ac:dyDescent="0.3">
      <c r="A301" s="238"/>
      <c r="B301" s="239"/>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row>
    <row r="302" spans="1:47" x14ac:dyDescent="0.3">
      <c r="A302" s="238"/>
      <c r="B302" s="239"/>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c r="AI302" s="164"/>
      <c r="AJ302" s="164"/>
      <c r="AK302" s="164"/>
      <c r="AL302" s="164"/>
      <c r="AM302" s="164"/>
      <c r="AN302" s="164"/>
      <c r="AO302" s="164"/>
      <c r="AP302" s="164"/>
      <c r="AQ302" s="164"/>
      <c r="AR302" s="164"/>
      <c r="AS302" s="164"/>
      <c r="AT302" s="164"/>
      <c r="AU302" s="164"/>
    </row>
    <row r="303" spans="1:47" x14ac:dyDescent="0.3">
      <c r="A303" s="238"/>
      <c r="B303" s="239"/>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c r="AS303" s="164"/>
      <c r="AT303" s="164"/>
      <c r="AU303" s="164"/>
    </row>
    <row r="304" spans="1:47" x14ac:dyDescent="0.3">
      <c r="A304" s="238"/>
      <c r="B304" s="239"/>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c r="AS304" s="164"/>
      <c r="AT304" s="164"/>
      <c r="AU304" s="164"/>
    </row>
    <row r="305" spans="1:47" x14ac:dyDescent="0.3">
      <c r="A305" s="238"/>
      <c r="B305" s="239"/>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64"/>
      <c r="AS305" s="164"/>
      <c r="AT305" s="164"/>
      <c r="AU305" s="164"/>
    </row>
    <row r="306" spans="1:47" x14ac:dyDescent="0.3">
      <c r="A306" s="238"/>
      <c r="B306" s="239"/>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row>
    <row r="307" spans="1:47" x14ac:dyDescent="0.3">
      <c r="A307" s="238"/>
      <c r="B307" s="239"/>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row>
    <row r="308" spans="1:47" x14ac:dyDescent="0.3">
      <c r="A308" s="238"/>
      <c r="B308" s="239"/>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row>
    <row r="309" spans="1:47" x14ac:dyDescent="0.3">
      <c r="A309" s="238"/>
      <c r="B309" s="239"/>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row>
    <row r="310" spans="1:47" x14ac:dyDescent="0.3">
      <c r="A310" s="238"/>
      <c r="B310" s="239"/>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row>
    <row r="311" spans="1:47" x14ac:dyDescent="0.3">
      <c r="A311" s="238"/>
      <c r="B311" s="239"/>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row>
    <row r="312" spans="1:47" x14ac:dyDescent="0.3">
      <c r="A312" s="238"/>
      <c r="B312" s="239"/>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row>
    <row r="313" spans="1:47" x14ac:dyDescent="0.3">
      <c r="A313" s="238"/>
      <c r="B313" s="239"/>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row>
    <row r="314" spans="1:47" x14ac:dyDescent="0.3">
      <c r="A314" s="238"/>
      <c r="B314" s="239"/>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c r="AS314" s="164"/>
      <c r="AT314" s="164"/>
      <c r="AU314" s="164"/>
    </row>
    <row r="315" spans="1:47" x14ac:dyDescent="0.3">
      <c r="A315" s="238"/>
      <c r="B315" s="239"/>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c r="AS315" s="164"/>
      <c r="AT315" s="164"/>
      <c r="AU315" s="164"/>
    </row>
    <row r="316" spans="1:47" x14ac:dyDescent="0.3">
      <c r="A316" s="238"/>
      <c r="B316" s="239"/>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c r="AS316" s="164"/>
      <c r="AT316" s="164"/>
      <c r="AU316" s="164"/>
    </row>
    <row r="317" spans="1:47" x14ac:dyDescent="0.3">
      <c r="A317" s="238"/>
      <c r="B317" s="239"/>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row>
    <row r="318" spans="1:47" x14ac:dyDescent="0.3">
      <c r="A318" s="238"/>
      <c r="B318" s="239"/>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c r="AN318" s="164"/>
      <c r="AO318" s="164"/>
      <c r="AP318" s="164"/>
      <c r="AQ318" s="164"/>
      <c r="AR318" s="164"/>
      <c r="AS318" s="164"/>
      <c r="AT318" s="164"/>
      <c r="AU318" s="164"/>
    </row>
    <row r="319" spans="1:47" x14ac:dyDescent="0.3">
      <c r="A319" s="238"/>
      <c r="B319" s="239"/>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row>
    <row r="320" spans="1:47" x14ac:dyDescent="0.3">
      <c r="A320" s="238"/>
      <c r="B320" s="239"/>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c r="AI320" s="164"/>
      <c r="AJ320" s="164"/>
      <c r="AK320" s="164"/>
      <c r="AL320" s="164"/>
      <c r="AM320" s="164"/>
      <c r="AN320" s="164"/>
      <c r="AO320" s="164"/>
      <c r="AP320" s="164"/>
      <c r="AQ320" s="164"/>
      <c r="AR320" s="164"/>
      <c r="AS320" s="164"/>
      <c r="AT320" s="164"/>
      <c r="AU320" s="164"/>
    </row>
    <row r="321" spans="1:47" x14ac:dyDescent="0.3">
      <c r="A321" s="238"/>
      <c r="B321" s="239"/>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c r="AI321" s="164"/>
      <c r="AJ321" s="164"/>
      <c r="AK321" s="164"/>
      <c r="AL321" s="164"/>
      <c r="AM321" s="164"/>
      <c r="AN321" s="164"/>
      <c r="AO321" s="164"/>
      <c r="AP321" s="164"/>
      <c r="AQ321" s="164"/>
      <c r="AR321" s="164"/>
      <c r="AS321" s="164"/>
      <c r="AT321" s="164"/>
      <c r="AU321" s="164"/>
    </row>
    <row r="322" spans="1:47" x14ac:dyDescent="0.3">
      <c r="A322" s="238"/>
      <c r="B322" s="239"/>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row>
    <row r="323" spans="1:47" x14ac:dyDescent="0.3">
      <c r="A323" s="238"/>
      <c r="B323" s="239"/>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c r="AI323" s="164"/>
      <c r="AJ323" s="164"/>
      <c r="AK323" s="164"/>
      <c r="AL323" s="164"/>
      <c r="AM323" s="164"/>
      <c r="AN323" s="164"/>
      <c r="AO323" s="164"/>
      <c r="AP323" s="164"/>
      <c r="AQ323" s="164"/>
      <c r="AR323" s="164"/>
      <c r="AS323" s="164"/>
      <c r="AT323" s="164"/>
      <c r="AU323" s="164"/>
    </row>
    <row r="324" spans="1:47" x14ac:dyDescent="0.3">
      <c r="A324" s="238"/>
      <c r="B324" s="239"/>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64"/>
      <c r="AS324" s="164"/>
      <c r="AT324" s="164"/>
      <c r="AU324" s="164"/>
    </row>
    <row r="325" spans="1:47" x14ac:dyDescent="0.3">
      <c r="A325" s="238"/>
      <c r="B325" s="239"/>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row>
    <row r="326" spans="1:47" x14ac:dyDescent="0.3">
      <c r="A326" s="238"/>
      <c r="B326" s="239"/>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c r="AQ326" s="164"/>
      <c r="AR326" s="164"/>
      <c r="AS326" s="164"/>
      <c r="AT326" s="164"/>
      <c r="AU326" s="164"/>
    </row>
    <row r="327" spans="1:47" x14ac:dyDescent="0.3">
      <c r="A327" s="238"/>
      <c r="B327" s="239"/>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c r="AQ327" s="164"/>
      <c r="AR327" s="164"/>
      <c r="AS327" s="164"/>
      <c r="AT327" s="164"/>
      <c r="AU327" s="164"/>
    </row>
    <row r="328" spans="1:47" x14ac:dyDescent="0.3">
      <c r="A328" s="238"/>
      <c r="B328" s="239"/>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c r="AI328" s="164"/>
      <c r="AJ328" s="164"/>
      <c r="AK328" s="164"/>
      <c r="AL328" s="164"/>
      <c r="AM328" s="164"/>
      <c r="AN328" s="164"/>
      <c r="AO328" s="164"/>
      <c r="AP328" s="164"/>
      <c r="AQ328" s="164"/>
      <c r="AR328" s="164"/>
      <c r="AS328" s="164"/>
      <c r="AT328" s="164"/>
      <c r="AU328" s="164"/>
    </row>
    <row r="329" spans="1:47" x14ac:dyDescent="0.3">
      <c r="A329" s="238"/>
      <c r="B329" s="239"/>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c r="AS329" s="164"/>
      <c r="AT329" s="164"/>
      <c r="AU329" s="164"/>
    </row>
    <row r="330" spans="1:47" x14ac:dyDescent="0.3">
      <c r="A330" s="238"/>
      <c r="B330" s="239"/>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64"/>
      <c r="AS330" s="164"/>
      <c r="AT330" s="164"/>
      <c r="AU330" s="164"/>
    </row>
    <row r="331" spans="1:47" x14ac:dyDescent="0.3">
      <c r="A331" s="238"/>
      <c r="B331" s="239"/>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c r="AI331" s="164"/>
      <c r="AJ331" s="164"/>
      <c r="AK331" s="164"/>
      <c r="AL331" s="164"/>
      <c r="AM331" s="164"/>
      <c r="AN331" s="164"/>
      <c r="AO331" s="164"/>
      <c r="AP331" s="164"/>
      <c r="AQ331" s="164"/>
      <c r="AR331" s="164"/>
      <c r="AS331" s="164"/>
      <c r="AT331" s="164"/>
      <c r="AU331" s="164"/>
    </row>
    <row r="332" spans="1:47" x14ac:dyDescent="0.3">
      <c r="A332" s="238"/>
      <c r="B332" s="239"/>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c r="AI332" s="164"/>
      <c r="AJ332" s="164"/>
      <c r="AK332" s="164"/>
      <c r="AL332" s="164"/>
      <c r="AM332" s="164"/>
      <c r="AN332" s="164"/>
      <c r="AO332" s="164"/>
      <c r="AP332" s="164"/>
      <c r="AQ332" s="164"/>
      <c r="AR332" s="164"/>
      <c r="AS332" s="164"/>
      <c r="AT332" s="164"/>
      <c r="AU332" s="164"/>
    </row>
    <row r="333" spans="1:47" x14ac:dyDescent="0.3">
      <c r="A333" s="238"/>
      <c r="B333" s="239"/>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c r="AI333" s="164"/>
      <c r="AJ333" s="164"/>
      <c r="AK333" s="164"/>
      <c r="AL333" s="164"/>
      <c r="AM333" s="164"/>
      <c r="AN333" s="164"/>
      <c r="AO333" s="164"/>
      <c r="AP333" s="164"/>
      <c r="AQ333" s="164"/>
      <c r="AR333" s="164"/>
      <c r="AS333" s="164"/>
      <c r="AT333" s="164"/>
      <c r="AU333" s="164"/>
    </row>
    <row r="334" spans="1:47" x14ac:dyDescent="0.3">
      <c r="A334" s="238"/>
      <c r="B334" s="239"/>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c r="AI334" s="164"/>
      <c r="AJ334" s="164"/>
      <c r="AK334" s="164"/>
      <c r="AL334" s="164"/>
      <c r="AM334" s="164"/>
      <c r="AN334" s="164"/>
      <c r="AO334" s="164"/>
      <c r="AP334" s="164"/>
      <c r="AQ334" s="164"/>
      <c r="AR334" s="164"/>
      <c r="AS334" s="164"/>
      <c r="AT334" s="164"/>
      <c r="AU334" s="164"/>
    </row>
    <row r="335" spans="1:47" x14ac:dyDescent="0.3">
      <c r="A335" s="238"/>
      <c r="B335" s="239"/>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c r="AI335" s="164"/>
      <c r="AJ335" s="164"/>
      <c r="AK335" s="164"/>
      <c r="AL335" s="164"/>
      <c r="AM335" s="164"/>
      <c r="AN335" s="164"/>
      <c r="AO335" s="164"/>
      <c r="AP335" s="164"/>
      <c r="AQ335" s="164"/>
      <c r="AR335" s="164"/>
      <c r="AS335" s="164"/>
      <c r="AT335" s="164"/>
      <c r="AU335" s="164"/>
    </row>
    <row r="336" spans="1:47" x14ac:dyDescent="0.3">
      <c r="A336" s="238"/>
      <c r="B336" s="239"/>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c r="AI336" s="164"/>
      <c r="AJ336" s="164"/>
      <c r="AK336" s="164"/>
      <c r="AL336" s="164"/>
      <c r="AM336" s="164"/>
      <c r="AN336" s="164"/>
      <c r="AO336" s="164"/>
      <c r="AP336" s="164"/>
      <c r="AQ336" s="164"/>
      <c r="AR336" s="164"/>
      <c r="AS336" s="164"/>
      <c r="AT336" s="164"/>
      <c r="AU336" s="164"/>
    </row>
    <row r="337" spans="1:47" x14ac:dyDescent="0.3">
      <c r="A337" s="238"/>
      <c r="B337" s="239"/>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c r="AI337" s="164"/>
      <c r="AJ337" s="164"/>
      <c r="AK337" s="164"/>
      <c r="AL337" s="164"/>
      <c r="AM337" s="164"/>
      <c r="AN337" s="164"/>
      <c r="AO337" s="164"/>
      <c r="AP337" s="164"/>
      <c r="AQ337" s="164"/>
      <c r="AR337" s="164"/>
      <c r="AS337" s="164"/>
      <c r="AT337" s="164"/>
      <c r="AU337" s="164"/>
    </row>
    <row r="338" spans="1:47" x14ac:dyDescent="0.3">
      <c r="A338" s="238"/>
      <c r="B338" s="239"/>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c r="AI338" s="164"/>
      <c r="AJ338" s="164"/>
      <c r="AK338" s="164"/>
      <c r="AL338" s="164"/>
      <c r="AM338" s="164"/>
      <c r="AN338" s="164"/>
      <c r="AO338" s="164"/>
      <c r="AP338" s="164"/>
      <c r="AQ338" s="164"/>
      <c r="AR338" s="164"/>
      <c r="AS338" s="164"/>
      <c r="AT338" s="164"/>
      <c r="AU338" s="164"/>
    </row>
    <row r="339" spans="1:47" x14ac:dyDescent="0.3">
      <c r="A339" s="238"/>
      <c r="B339" s="239"/>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c r="AI339" s="164"/>
      <c r="AJ339" s="164"/>
      <c r="AK339" s="164"/>
      <c r="AL339" s="164"/>
      <c r="AM339" s="164"/>
      <c r="AN339" s="164"/>
      <c r="AO339" s="164"/>
      <c r="AP339" s="164"/>
      <c r="AQ339" s="164"/>
      <c r="AR339" s="164"/>
      <c r="AS339" s="164"/>
      <c r="AT339" s="164"/>
      <c r="AU339" s="164"/>
    </row>
    <row r="340" spans="1:47" x14ac:dyDescent="0.3">
      <c r="A340" s="238"/>
      <c r="B340" s="239"/>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4"/>
      <c r="AR340" s="164"/>
      <c r="AS340" s="164"/>
      <c r="AT340" s="164"/>
      <c r="AU340" s="164"/>
    </row>
    <row r="341" spans="1:47" x14ac:dyDescent="0.3">
      <c r="A341" s="238"/>
      <c r="B341" s="239"/>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c r="AI341" s="164"/>
      <c r="AJ341" s="164"/>
      <c r="AK341" s="164"/>
      <c r="AL341" s="164"/>
      <c r="AM341" s="164"/>
      <c r="AN341" s="164"/>
      <c r="AO341" s="164"/>
      <c r="AP341" s="164"/>
      <c r="AQ341" s="164"/>
      <c r="AR341" s="164"/>
      <c r="AS341" s="164"/>
      <c r="AT341" s="164"/>
      <c r="AU341" s="164"/>
    </row>
    <row r="342" spans="1:47" x14ac:dyDescent="0.3">
      <c r="A342" s="238"/>
      <c r="B342" s="239"/>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64"/>
      <c r="AR342" s="164"/>
      <c r="AS342" s="164"/>
      <c r="AT342" s="164"/>
      <c r="AU342" s="164"/>
    </row>
    <row r="343" spans="1:47" x14ac:dyDescent="0.3">
      <c r="A343" s="238"/>
      <c r="B343" s="239"/>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c r="AI343" s="164"/>
      <c r="AJ343" s="164"/>
      <c r="AK343" s="164"/>
      <c r="AL343" s="164"/>
      <c r="AM343" s="164"/>
      <c r="AN343" s="164"/>
      <c r="AO343" s="164"/>
      <c r="AP343" s="164"/>
      <c r="AQ343" s="164"/>
      <c r="AR343" s="164"/>
      <c r="AS343" s="164"/>
      <c r="AT343" s="164"/>
      <c r="AU343" s="164"/>
    </row>
    <row r="344" spans="1:47" x14ac:dyDescent="0.3">
      <c r="A344" s="238"/>
      <c r="B344" s="239"/>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c r="AI344" s="164"/>
      <c r="AJ344" s="164"/>
      <c r="AK344" s="164"/>
      <c r="AL344" s="164"/>
      <c r="AM344" s="164"/>
      <c r="AN344" s="164"/>
      <c r="AO344" s="164"/>
      <c r="AP344" s="164"/>
      <c r="AQ344" s="164"/>
      <c r="AR344" s="164"/>
      <c r="AS344" s="164"/>
      <c r="AT344" s="164"/>
      <c r="AU344" s="164"/>
    </row>
    <row r="345" spans="1:47" x14ac:dyDescent="0.3">
      <c r="A345" s="238"/>
      <c r="B345" s="239"/>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64"/>
      <c r="AS345" s="164"/>
      <c r="AT345" s="164"/>
      <c r="AU345" s="164"/>
    </row>
    <row r="346" spans="1:47" x14ac:dyDescent="0.3">
      <c r="A346" s="238"/>
      <c r="B346" s="239"/>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c r="AS346" s="164"/>
      <c r="AT346" s="164"/>
      <c r="AU346" s="164"/>
    </row>
    <row r="347" spans="1:47" x14ac:dyDescent="0.3">
      <c r="A347" s="238"/>
      <c r="B347" s="239"/>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64"/>
      <c r="AS347" s="164"/>
      <c r="AT347" s="164"/>
      <c r="AU347" s="164"/>
    </row>
    <row r="348" spans="1:47" x14ac:dyDescent="0.3">
      <c r="A348" s="238"/>
      <c r="B348" s="239"/>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row>
    <row r="349" spans="1:47" x14ac:dyDescent="0.3">
      <c r="A349" s="238"/>
      <c r="B349" s="239"/>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row>
    <row r="350" spans="1:47" x14ac:dyDescent="0.3">
      <c r="A350" s="238"/>
      <c r="B350" s="239"/>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row>
    <row r="351" spans="1:47" x14ac:dyDescent="0.3">
      <c r="A351" s="238"/>
      <c r="B351" s="239"/>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64"/>
      <c r="AS351" s="164"/>
      <c r="AT351" s="164"/>
      <c r="AU351" s="164"/>
    </row>
    <row r="352" spans="1:47" x14ac:dyDescent="0.3">
      <c r="A352" s="238"/>
      <c r="B352" s="239"/>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64"/>
      <c r="AU352" s="164"/>
    </row>
    <row r="353" spans="1:47" x14ac:dyDescent="0.3">
      <c r="A353" s="238"/>
      <c r="B353" s="239"/>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c r="AS353" s="164"/>
      <c r="AT353" s="164"/>
      <c r="AU353" s="164"/>
    </row>
    <row r="354" spans="1:47" x14ac:dyDescent="0.3">
      <c r="A354" s="238"/>
      <c r="B354" s="239"/>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c r="AI354" s="164"/>
      <c r="AJ354" s="164"/>
      <c r="AK354" s="164"/>
      <c r="AL354" s="164"/>
      <c r="AM354" s="164"/>
      <c r="AN354" s="164"/>
      <c r="AO354" s="164"/>
      <c r="AP354" s="164"/>
      <c r="AQ354" s="164"/>
      <c r="AR354" s="164"/>
      <c r="AS354" s="164"/>
      <c r="AT354" s="164"/>
      <c r="AU354" s="164"/>
    </row>
    <row r="355" spans="1:47" x14ac:dyDescent="0.3">
      <c r="A355" s="238"/>
      <c r="B355" s="239"/>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c r="AI355" s="164"/>
      <c r="AJ355" s="164"/>
      <c r="AK355" s="164"/>
      <c r="AL355" s="164"/>
      <c r="AM355" s="164"/>
      <c r="AN355" s="164"/>
      <c r="AO355" s="164"/>
      <c r="AP355" s="164"/>
      <c r="AQ355" s="164"/>
      <c r="AR355" s="164"/>
      <c r="AS355" s="164"/>
      <c r="AT355" s="164"/>
      <c r="AU355" s="164"/>
    </row>
    <row r="356" spans="1:47" x14ac:dyDescent="0.3">
      <c r="A356" s="238"/>
      <c r="B356" s="239"/>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c r="AI356" s="164"/>
      <c r="AJ356" s="164"/>
      <c r="AK356" s="164"/>
      <c r="AL356" s="164"/>
      <c r="AM356" s="164"/>
      <c r="AN356" s="164"/>
      <c r="AO356" s="164"/>
      <c r="AP356" s="164"/>
      <c r="AQ356" s="164"/>
      <c r="AR356" s="164"/>
      <c r="AS356" s="164"/>
      <c r="AT356" s="164"/>
      <c r="AU356" s="164"/>
    </row>
    <row r="357" spans="1:47" x14ac:dyDescent="0.3">
      <c r="A357" s="238"/>
      <c r="B357" s="239"/>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c r="AI357" s="164"/>
      <c r="AJ357" s="164"/>
      <c r="AK357" s="164"/>
      <c r="AL357" s="164"/>
      <c r="AM357" s="164"/>
      <c r="AN357" s="164"/>
      <c r="AO357" s="164"/>
      <c r="AP357" s="164"/>
      <c r="AQ357" s="164"/>
      <c r="AR357" s="164"/>
      <c r="AS357" s="164"/>
      <c r="AT357" s="164"/>
      <c r="AU357" s="164"/>
    </row>
    <row r="358" spans="1:47" x14ac:dyDescent="0.3">
      <c r="A358" s="238"/>
      <c r="B358" s="239"/>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c r="AI358" s="164"/>
      <c r="AJ358" s="164"/>
      <c r="AK358" s="164"/>
      <c r="AL358" s="164"/>
      <c r="AM358" s="164"/>
      <c r="AN358" s="164"/>
      <c r="AO358" s="164"/>
      <c r="AP358" s="164"/>
      <c r="AQ358" s="164"/>
      <c r="AR358" s="164"/>
      <c r="AS358" s="164"/>
      <c r="AT358" s="164"/>
      <c r="AU358" s="164"/>
    </row>
    <row r="359" spans="1:47" x14ac:dyDescent="0.3">
      <c r="A359" s="238"/>
      <c r="B359" s="239"/>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164"/>
      <c r="AP359" s="164"/>
      <c r="AQ359" s="164"/>
      <c r="AR359" s="164"/>
      <c r="AS359" s="164"/>
      <c r="AT359" s="164"/>
      <c r="AU359" s="164"/>
    </row>
    <row r="360" spans="1:47" x14ac:dyDescent="0.3">
      <c r="A360" s="238"/>
      <c r="B360" s="239"/>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c r="AS360" s="164"/>
      <c r="AT360" s="164"/>
      <c r="AU360" s="164"/>
    </row>
    <row r="361" spans="1:47" x14ac:dyDescent="0.3">
      <c r="A361" s="238"/>
      <c r="B361" s="239"/>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c r="AS361" s="164"/>
      <c r="AT361" s="164"/>
      <c r="AU361" s="164"/>
    </row>
    <row r="362" spans="1:47" x14ac:dyDescent="0.3">
      <c r="A362" s="238"/>
      <c r="B362" s="239"/>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64"/>
      <c r="AU362" s="164"/>
    </row>
    <row r="363" spans="1:47" x14ac:dyDescent="0.3">
      <c r="A363" s="238"/>
      <c r="B363" s="239"/>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c r="AI363" s="164"/>
      <c r="AJ363" s="164"/>
      <c r="AK363" s="164"/>
      <c r="AL363" s="164"/>
      <c r="AM363" s="164"/>
      <c r="AN363" s="164"/>
      <c r="AO363" s="164"/>
      <c r="AP363" s="164"/>
      <c r="AQ363" s="164"/>
      <c r="AR363" s="164"/>
      <c r="AS363" s="164"/>
      <c r="AT363" s="164"/>
      <c r="AU363" s="164"/>
    </row>
    <row r="364" spans="1:47" x14ac:dyDescent="0.3">
      <c r="A364" s="238"/>
      <c r="B364" s="239"/>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c r="AI364" s="164"/>
      <c r="AJ364" s="164"/>
      <c r="AK364" s="164"/>
      <c r="AL364" s="164"/>
      <c r="AM364" s="164"/>
      <c r="AN364" s="164"/>
      <c r="AO364" s="164"/>
      <c r="AP364" s="164"/>
      <c r="AQ364" s="164"/>
      <c r="AR364" s="164"/>
      <c r="AS364" s="164"/>
      <c r="AT364" s="164"/>
      <c r="AU364" s="164"/>
    </row>
    <row r="365" spans="1:47" x14ac:dyDescent="0.3">
      <c r="A365" s="238"/>
      <c r="B365" s="239"/>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c r="AI365" s="164"/>
      <c r="AJ365" s="164"/>
      <c r="AK365" s="164"/>
      <c r="AL365" s="164"/>
      <c r="AM365" s="164"/>
      <c r="AN365" s="164"/>
      <c r="AO365" s="164"/>
      <c r="AP365" s="164"/>
      <c r="AQ365" s="164"/>
      <c r="AR365" s="164"/>
      <c r="AS365" s="164"/>
      <c r="AT365" s="164"/>
      <c r="AU365" s="164"/>
    </row>
    <row r="366" spans="1:47" x14ac:dyDescent="0.3">
      <c r="A366" s="238"/>
      <c r="B366" s="239"/>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c r="AQ366" s="164"/>
      <c r="AR366" s="164"/>
      <c r="AS366" s="164"/>
      <c r="AT366" s="164"/>
      <c r="AU366" s="164"/>
    </row>
    <row r="367" spans="1:47" x14ac:dyDescent="0.3">
      <c r="A367" s="238"/>
      <c r="B367" s="239"/>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row>
    <row r="368" spans="1:47" x14ac:dyDescent="0.3">
      <c r="A368" s="238"/>
      <c r="B368" s="239"/>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row>
    <row r="369" spans="1:47" x14ac:dyDescent="0.3">
      <c r="A369" s="238"/>
      <c r="B369" s="239"/>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row>
    <row r="370" spans="1:47" x14ac:dyDescent="0.3">
      <c r="A370" s="238"/>
      <c r="B370" s="239"/>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row>
    <row r="371" spans="1:47" x14ac:dyDescent="0.3">
      <c r="A371" s="238"/>
      <c r="B371" s="239"/>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row>
    <row r="372" spans="1:47" x14ac:dyDescent="0.3">
      <c r="A372" s="238"/>
      <c r="B372" s="239"/>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c r="AI372" s="164"/>
      <c r="AJ372" s="164"/>
      <c r="AK372" s="164"/>
      <c r="AL372" s="164"/>
      <c r="AM372" s="164"/>
      <c r="AN372" s="164"/>
      <c r="AO372" s="164"/>
      <c r="AP372" s="164"/>
      <c r="AQ372" s="164"/>
      <c r="AR372" s="164"/>
      <c r="AS372" s="164"/>
      <c r="AT372" s="164"/>
      <c r="AU372" s="164"/>
    </row>
    <row r="373" spans="1:47" x14ac:dyDescent="0.3">
      <c r="A373" s="238"/>
      <c r="B373" s="239"/>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c r="AI373" s="164"/>
      <c r="AJ373" s="164"/>
      <c r="AK373" s="164"/>
      <c r="AL373" s="164"/>
      <c r="AM373" s="164"/>
      <c r="AN373" s="164"/>
      <c r="AO373" s="164"/>
      <c r="AP373" s="164"/>
      <c r="AQ373" s="164"/>
      <c r="AR373" s="164"/>
      <c r="AS373" s="164"/>
      <c r="AT373" s="164"/>
      <c r="AU373" s="164"/>
    </row>
    <row r="374" spans="1:47" x14ac:dyDescent="0.3">
      <c r="A374" s="238"/>
      <c r="B374" s="239"/>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c r="AI374" s="164"/>
      <c r="AJ374" s="164"/>
      <c r="AK374" s="164"/>
      <c r="AL374" s="164"/>
      <c r="AM374" s="164"/>
      <c r="AN374" s="164"/>
      <c r="AO374" s="164"/>
      <c r="AP374" s="164"/>
      <c r="AQ374" s="164"/>
      <c r="AR374" s="164"/>
      <c r="AS374" s="164"/>
      <c r="AT374" s="164"/>
      <c r="AU374" s="164"/>
    </row>
    <row r="375" spans="1:47" x14ac:dyDescent="0.3">
      <c r="A375" s="238"/>
      <c r="B375" s="239"/>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c r="AI375" s="164"/>
      <c r="AJ375" s="164"/>
      <c r="AK375" s="164"/>
      <c r="AL375" s="164"/>
      <c r="AM375" s="164"/>
      <c r="AN375" s="164"/>
      <c r="AO375" s="164"/>
      <c r="AP375" s="164"/>
      <c r="AQ375" s="164"/>
      <c r="AR375" s="164"/>
      <c r="AS375" s="164"/>
      <c r="AT375" s="164"/>
      <c r="AU375" s="164"/>
    </row>
    <row r="376" spans="1:47" x14ac:dyDescent="0.3">
      <c r="A376" s="238"/>
      <c r="B376" s="239"/>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c r="AI376" s="164"/>
      <c r="AJ376" s="164"/>
      <c r="AK376" s="164"/>
      <c r="AL376" s="164"/>
      <c r="AM376" s="164"/>
      <c r="AN376" s="164"/>
      <c r="AO376" s="164"/>
      <c r="AP376" s="164"/>
      <c r="AQ376" s="164"/>
      <c r="AR376" s="164"/>
      <c r="AS376" s="164"/>
      <c r="AT376" s="164"/>
      <c r="AU376" s="164"/>
    </row>
    <row r="377" spans="1:47" x14ac:dyDescent="0.3">
      <c r="A377" s="238"/>
      <c r="B377" s="239"/>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c r="AI377" s="164"/>
      <c r="AJ377" s="164"/>
      <c r="AK377" s="164"/>
      <c r="AL377" s="164"/>
      <c r="AM377" s="164"/>
      <c r="AN377" s="164"/>
      <c r="AO377" s="164"/>
      <c r="AP377" s="164"/>
      <c r="AQ377" s="164"/>
      <c r="AR377" s="164"/>
      <c r="AS377" s="164"/>
      <c r="AT377" s="164"/>
      <c r="AU377" s="164"/>
    </row>
    <row r="378" spans="1:47" x14ac:dyDescent="0.3">
      <c r="A378" s="238"/>
      <c r="B378" s="239"/>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c r="AI378" s="164"/>
      <c r="AJ378" s="164"/>
      <c r="AK378" s="164"/>
      <c r="AL378" s="164"/>
      <c r="AM378" s="164"/>
      <c r="AN378" s="164"/>
      <c r="AO378" s="164"/>
      <c r="AP378" s="164"/>
      <c r="AQ378" s="164"/>
      <c r="AR378" s="164"/>
      <c r="AS378" s="164"/>
      <c r="AT378" s="164"/>
      <c r="AU378" s="164"/>
    </row>
    <row r="379" spans="1:47" x14ac:dyDescent="0.3">
      <c r="A379" s="238"/>
      <c r="B379" s="239"/>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c r="AI379" s="164"/>
      <c r="AJ379" s="164"/>
      <c r="AK379" s="164"/>
      <c r="AL379" s="164"/>
      <c r="AM379" s="164"/>
      <c r="AN379" s="164"/>
      <c r="AO379" s="164"/>
      <c r="AP379" s="164"/>
      <c r="AQ379" s="164"/>
      <c r="AR379" s="164"/>
      <c r="AS379" s="164"/>
      <c r="AT379" s="164"/>
      <c r="AU379" s="164"/>
    </row>
    <row r="380" spans="1:47" x14ac:dyDescent="0.3">
      <c r="A380" s="238"/>
      <c r="B380" s="239"/>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c r="AI380" s="164"/>
      <c r="AJ380" s="164"/>
      <c r="AK380" s="164"/>
      <c r="AL380" s="164"/>
      <c r="AM380" s="164"/>
      <c r="AN380" s="164"/>
      <c r="AO380" s="164"/>
      <c r="AP380" s="164"/>
      <c r="AQ380" s="164"/>
      <c r="AR380" s="164"/>
      <c r="AS380" s="164"/>
      <c r="AT380" s="164"/>
      <c r="AU380" s="164"/>
    </row>
    <row r="381" spans="1:47" x14ac:dyDescent="0.3">
      <c r="A381" s="238"/>
      <c r="B381" s="239"/>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c r="AI381" s="164"/>
      <c r="AJ381" s="164"/>
      <c r="AK381" s="164"/>
      <c r="AL381" s="164"/>
      <c r="AM381" s="164"/>
      <c r="AN381" s="164"/>
      <c r="AO381" s="164"/>
      <c r="AP381" s="164"/>
      <c r="AQ381" s="164"/>
      <c r="AR381" s="164"/>
      <c r="AS381" s="164"/>
      <c r="AT381" s="164"/>
      <c r="AU381" s="164"/>
    </row>
    <row r="382" spans="1:47" x14ac:dyDescent="0.3">
      <c r="A382" s="238"/>
      <c r="B382" s="239"/>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64"/>
      <c r="AS382" s="164"/>
      <c r="AT382" s="164"/>
      <c r="AU382" s="164"/>
    </row>
    <row r="383" spans="1:47" x14ac:dyDescent="0.3">
      <c r="A383" s="238"/>
      <c r="B383" s="239"/>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c r="AI383" s="164"/>
      <c r="AJ383" s="164"/>
      <c r="AK383" s="164"/>
      <c r="AL383" s="164"/>
      <c r="AM383" s="164"/>
      <c r="AN383" s="164"/>
      <c r="AO383" s="164"/>
      <c r="AP383" s="164"/>
      <c r="AQ383" s="164"/>
      <c r="AR383" s="164"/>
      <c r="AS383" s="164"/>
      <c r="AT383" s="164"/>
      <c r="AU383" s="164"/>
    </row>
    <row r="384" spans="1:47" x14ac:dyDescent="0.3">
      <c r="A384" s="238"/>
      <c r="B384" s="239"/>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c r="AI384" s="164"/>
      <c r="AJ384" s="164"/>
      <c r="AK384" s="164"/>
      <c r="AL384" s="164"/>
      <c r="AM384" s="164"/>
      <c r="AN384" s="164"/>
      <c r="AO384" s="164"/>
      <c r="AP384" s="164"/>
      <c r="AQ384" s="164"/>
      <c r="AR384" s="164"/>
      <c r="AS384" s="164"/>
      <c r="AT384" s="164"/>
      <c r="AU384" s="164"/>
    </row>
    <row r="385" spans="1:47" x14ac:dyDescent="0.3">
      <c r="A385" s="238"/>
      <c r="B385" s="239"/>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c r="AI385" s="164"/>
      <c r="AJ385" s="164"/>
      <c r="AK385" s="164"/>
      <c r="AL385" s="164"/>
      <c r="AM385" s="164"/>
      <c r="AN385" s="164"/>
      <c r="AO385" s="164"/>
      <c r="AP385" s="164"/>
      <c r="AQ385" s="164"/>
      <c r="AR385" s="164"/>
      <c r="AS385" s="164"/>
      <c r="AT385" s="164"/>
      <c r="AU385" s="164"/>
    </row>
    <row r="386" spans="1:47" x14ac:dyDescent="0.3">
      <c r="A386" s="238"/>
      <c r="B386" s="239"/>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c r="AI386" s="164"/>
      <c r="AJ386" s="164"/>
      <c r="AK386" s="164"/>
      <c r="AL386" s="164"/>
      <c r="AM386" s="164"/>
      <c r="AN386" s="164"/>
      <c r="AO386" s="164"/>
      <c r="AP386" s="164"/>
      <c r="AQ386" s="164"/>
      <c r="AR386" s="164"/>
      <c r="AS386" s="164"/>
      <c r="AT386" s="164"/>
      <c r="AU386" s="164"/>
    </row>
    <row r="387" spans="1:47" x14ac:dyDescent="0.3">
      <c r="A387" s="238"/>
      <c r="B387" s="239"/>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c r="AI387" s="164"/>
      <c r="AJ387" s="164"/>
      <c r="AK387" s="164"/>
      <c r="AL387" s="164"/>
      <c r="AM387" s="164"/>
      <c r="AN387" s="164"/>
      <c r="AO387" s="164"/>
      <c r="AP387" s="164"/>
      <c r="AQ387" s="164"/>
      <c r="AR387" s="164"/>
      <c r="AS387" s="164"/>
      <c r="AT387" s="164"/>
      <c r="AU387" s="164"/>
    </row>
    <row r="388" spans="1:47" x14ac:dyDescent="0.3">
      <c r="A388" s="238"/>
      <c r="B388" s="239"/>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c r="AI388" s="164"/>
      <c r="AJ388" s="164"/>
      <c r="AK388" s="164"/>
      <c r="AL388" s="164"/>
      <c r="AM388" s="164"/>
      <c r="AN388" s="164"/>
      <c r="AO388" s="164"/>
      <c r="AP388" s="164"/>
      <c r="AQ388" s="164"/>
      <c r="AR388" s="164"/>
      <c r="AS388" s="164"/>
      <c r="AT388" s="164"/>
      <c r="AU388" s="164"/>
    </row>
    <row r="389" spans="1:47" x14ac:dyDescent="0.3">
      <c r="A389" s="238"/>
      <c r="B389" s="239"/>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c r="AI389" s="164"/>
      <c r="AJ389" s="164"/>
      <c r="AK389" s="164"/>
      <c r="AL389" s="164"/>
      <c r="AM389" s="164"/>
      <c r="AN389" s="164"/>
      <c r="AO389" s="164"/>
      <c r="AP389" s="164"/>
      <c r="AQ389" s="164"/>
      <c r="AR389" s="164"/>
      <c r="AS389" s="164"/>
      <c r="AT389" s="164"/>
      <c r="AU389" s="164"/>
    </row>
    <row r="390" spans="1:47" x14ac:dyDescent="0.3">
      <c r="A390" s="238"/>
      <c r="B390" s="239"/>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c r="AI390" s="164"/>
      <c r="AJ390" s="164"/>
      <c r="AK390" s="164"/>
      <c r="AL390" s="164"/>
      <c r="AM390" s="164"/>
      <c r="AN390" s="164"/>
      <c r="AO390" s="164"/>
      <c r="AP390" s="164"/>
      <c r="AQ390" s="164"/>
      <c r="AR390" s="164"/>
      <c r="AS390" s="164"/>
      <c r="AT390" s="164"/>
      <c r="AU390" s="164"/>
    </row>
    <row r="391" spans="1:47" x14ac:dyDescent="0.3">
      <c r="A391" s="238"/>
      <c r="B391" s="239"/>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row>
    <row r="392" spans="1:47" x14ac:dyDescent="0.3">
      <c r="A392" s="238"/>
      <c r="B392" s="239"/>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row>
    <row r="393" spans="1:47" x14ac:dyDescent="0.3">
      <c r="A393" s="238"/>
      <c r="B393" s="239"/>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c r="AI393" s="164"/>
      <c r="AJ393" s="164"/>
      <c r="AK393" s="164"/>
      <c r="AL393" s="164"/>
      <c r="AM393" s="164"/>
      <c r="AN393" s="164"/>
      <c r="AO393" s="164"/>
      <c r="AP393" s="164"/>
      <c r="AQ393" s="164"/>
      <c r="AR393" s="164"/>
      <c r="AS393" s="164"/>
      <c r="AT393" s="164"/>
      <c r="AU393" s="164"/>
    </row>
    <row r="394" spans="1:47" x14ac:dyDescent="0.3">
      <c r="A394" s="238"/>
      <c r="B394" s="239"/>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c r="AI394" s="164"/>
      <c r="AJ394" s="164"/>
      <c r="AK394" s="164"/>
      <c r="AL394" s="164"/>
      <c r="AM394" s="164"/>
      <c r="AN394" s="164"/>
      <c r="AO394" s="164"/>
      <c r="AP394" s="164"/>
      <c r="AQ394" s="164"/>
      <c r="AR394" s="164"/>
      <c r="AS394" s="164"/>
      <c r="AT394" s="164"/>
      <c r="AU394" s="164"/>
    </row>
    <row r="395" spans="1:47" x14ac:dyDescent="0.3">
      <c r="A395" s="238"/>
      <c r="B395" s="239"/>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c r="AI395" s="164"/>
      <c r="AJ395" s="164"/>
      <c r="AK395" s="164"/>
      <c r="AL395" s="164"/>
      <c r="AM395" s="164"/>
      <c r="AN395" s="164"/>
      <c r="AO395" s="164"/>
      <c r="AP395" s="164"/>
      <c r="AQ395" s="164"/>
      <c r="AR395" s="164"/>
      <c r="AS395" s="164"/>
      <c r="AT395" s="164"/>
      <c r="AU395" s="164"/>
    </row>
    <row r="396" spans="1:47" x14ac:dyDescent="0.3">
      <c r="A396" s="238"/>
      <c r="B396" s="239"/>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c r="AI396" s="164"/>
      <c r="AJ396" s="164"/>
      <c r="AK396" s="164"/>
      <c r="AL396" s="164"/>
      <c r="AM396" s="164"/>
      <c r="AN396" s="164"/>
      <c r="AO396" s="164"/>
      <c r="AP396" s="164"/>
      <c r="AQ396" s="164"/>
      <c r="AR396" s="164"/>
      <c r="AS396" s="164"/>
      <c r="AT396" s="164"/>
      <c r="AU396" s="164"/>
    </row>
    <row r="397" spans="1:47" x14ac:dyDescent="0.3">
      <c r="A397" s="238"/>
      <c r="B397" s="239"/>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c r="AI397" s="164"/>
      <c r="AJ397" s="164"/>
      <c r="AK397" s="164"/>
      <c r="AL397" s="164"/>
      <c r="AM397" s="164"/>
      <c r="AN397" s="164"/>
      <c r="AO397" s="164"/>
      <c r="AP397" s="164"/>
      <c r="AQ397" s="164"/>
      <c r="AR397" s="164"/>
      <c r="AS397" s="164"/>
      <c r="AT397" s="164"/>
      <c r="AU397" s="164"/>
    </row>
    <row r="398" spans="1:47" x14ac:dyDescent="0.3">
      <c r="A398" s="238"/>
      <c r="B398" s="239"/>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c r="AI398" s="164"/>
      <c r="AJ398" s="164"/>
      <c r="AK398" s="164"/>
      <c r="AL398" s="164"/>
      <c r="AM398" s="164"/>
      <c r="AN398" s="164"/>
      <c r="AO398" s="164"/>
      <c r="AP398" s="164"/>
      <c r="AQ398" s="164"/>
      <c r="AR398" s="164"/>
      <c r="AS398" s="164"/>
      <c r="AT398" s="164"/>
      <c r="AU398" s="164"/>
    </row>
    <row r="399" spans="1:47" x14ac:dyDescent="0.3">
      <c r="A399" s="238"/>
      <c r="B399" s="239"/>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c r="AI399" s="164"/>
      <c r="AJ399" s="164"/>
      <c r="AK399" s="164"/>
      <c r="AL399" s="164"/>
      <c r="AM399" s="164"/>
      <c r="AN399" s="164"/>
      <c r="AO399" s="164"/>
      <c r="AP399" s="164"/>
      <c r="AQ399" s="164"/>
      <c r="AR399" s="164"/>
      <c r="AS399" s="164"/>
      <c r="AT399" s="164"/>
      <c r="AU399" s="164"/>
    </row>
    <row r="400" spans="1:47" x14ac:dyDescent="0.3">
      <c r="A400" s="238"/>
      <c r="B400" s="239"/>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164"/>
      <c r="AL400" s="164"/>
      <c r="AM400" s="164"/>
      <c r="AN400" s="164"/>
      <c r="AO400" s="164"/>
      <c r="AP400" s="164"/>
      <c r="AQ400" s="164"/>
      <c r="AR400" s="164"/>
      <c r="AS400" s="164"/>
      <c r="AT400" s="164"/>
      <c r="AU400" s="164"/>
    </row>
    <row r="401" spans="1:47" x14ac:dyDescent="0.3">
      <c r="A401" s="238"/>
      <c r="B401" s="239"/>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c r="AI401" s="164"/>
      <c r="AJ401" s="164"/>
      <c r="AK401" s="164"/>
      <c r="AL401" s="164"/>
      <c r="AM401" s="164"/>
      <c r="AN401" s="164"/>
      <c r="AO401" s="164"/>
      <c r="AP401" s="164"/>
      <c r="AQ401" s="164"/>
      <c r="AR401" s="164"/>
      <c r="AS401" s="164"/>
      <c r="AT401" s="164"/>
      <c r="AU401" s="164"/>
    </row>
    <row r="402" spans="1:47" x14ac:dyDescent="0.3">
      <c r="A402" s="238"/>
      <c r="B402" s="239"/>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164"/>
      <c r="AL402" s="164"/>
      <c r="AM402" s="164"/>
      <c r="AN402" s="164"/>
      <c r="AO402" s="164"/>
      <c r="AP402" s="164"/>
      <c r="AQ402" s="164"/>
      <c r="AR402" s="164"/>
      <c r="AS402" s="164"/>
      <c r="AT402" s="164"/>
      <c r="AU402" s="164"/>
    </row>
    <row r="403" spans="1:47" x14ac:dyDescent="0.3">
      <c r="A403" s="238"/>
      <c r="B403" s="239"/>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64"/>
      <c r="AL403" s="164"/>
      <c r="AM403" s="164"/>
      <c r="AN403" s="164"/>
      <c r="AO403" s="164"/>
      <c r="AP403" s="164"/>
      <c r="AQ403" s="164"/>
      <c r="AR403" s="164"/>
      <c r="AS403" s="164"/>
      <c r="AT403" s="164"/>
      <c r="AU403" s="164"/>
    </row>
    <row r="404" spans="1:47" x14ac:dyDescent="0.3">
      <c r="A404" s="238"/>
      <c r="B404" s="239"/>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164"/>
      <c r="AR404" s="164"/>
      <c r="AS404" s="164"/>
      <c r="AT404" s="164"/>
      <c r="AU404" s="164"/>
    </row>
    <row r="405" spans="1:47" x14ac:dyDescent="0.3">
      <c r="A405" s="238"/>
      <c r="B405" s="239"/>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64"/>
      <c r="AL405" s="164"/>
      <c r="AM405" s="164"/>
      <c r="AN405" s="164"/>
      <c r="AO405" s="164"/>
      <c r="AP405" s="164"/>
      <c r="AQ405" s="164"/>
      <c r="AR405" s="164"/>
      <c r="AS405" s="164"/>
      <c r="AT405" s="164"/>
      <c r="AU405" s="164"/>
    </row>
    <row r="406" spans="1:47" x14ac:dyDescent="0.3">
      <c r="A406" s="238"/>
      <c r="B406" s="239"/>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164"/>
      <c r="AR406" s="164"/>
      <c r="AS406" s="164"/>
      <c r="AT406" s="164"/>
      <c r="AU406" s="164"/>
    </row>
    <row r="407" spans="1:47" x14ac:dyDescent="0.3">
      <c r="A407" s="238"/>
      <c r="B407" s="239"/>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row>
    <row r="408" spans="1:47" x14ac:dyDescent="0.3">
      <c r="A408" s="238"/>
      <c r="B408" s="239"/>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row>
    <row r="409" spans="1:47" x14ac:dyDescent="0.3">
      <c r="A409" s="238"/>
      <c r="B409" s="239"/>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164"/>
      <c r="AR409" s="164"/>
      <c r="AS409" s="164"/>
      <c r="AT409" s="164"/>
      <c r="AU409" s="164"/>
    </row>
    <row r="410" spans="1:47" x14ac:dyDescent="0.3">
      <c r="A410" s="238"/>
      <c r="B410" s="239"/>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row>
    <row r="411" spans="1:47" x14ac:dyDescent="0.3">
      <c r="A411" s="238"/>
      <c r="B411" s="239"/>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64"/>
      <c r="AS411" s="164"/>
      <c r="AT411" s="164"/>
      <c r="AU411" s="164"/>
    </row>
    <row r="412" spans="1:47" x14ac:dyDescent="0.3">
      <c r="A412" s="238"/>
      <c r="B412" s="239"/>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64"/>
      <c r="AL412" s="164"/>
      <c r="AM412" s="164"/>
      <c r="AN412" s="164"/>
      <c r="AO412" s="164"/>
      <c r="AP412" s="164"/>
      <c r="AQ412" s="164"/>
      <c r="AR412" s="164"/>
      <c r="AS412" s="164"/>
      <c r="AT412" s="164"/>
      <c r="AU412" s="164"/>
    </row>
    <row r="413" spans="1:47" x14ac:dyDescent="0.3">
      <c r="A413" s="238"/>
      <c r="B413" s="239"/>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164"/>
      <c r="AR413" s="164"/>
      <c r="AS413" s="164"/>
      <c r="AT413" s="164"/>
      <c r="AU413" s="164"/>
    </row>
    <row r="414" spans="1:47" x14ac:dyDescent="0.3">
      <c r="A414" s="238"/>
      <c r="B414" s="239"/>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c r="AI414" s="164"/>
      <c r="AJ414" s="164"/>
      <c r="AK414" s="164"/>
      <c r="AL414" s="164"/>
      <c r="AM414" s="164"/>
      <c r="AN414" s="164"/>
      <c r="AO414" s="164"/>
      <c r="AP414" s="164"/>
      <c r="AQ414" s="164"/>
      <c r="AR414" s="164"/>
      <c r="AS414" s="164"/>
      <c r="AT414" s="164"/>
      <c r="AU414" s="164"/>
    </row>
    <row r="415" spans="1:47" x14ac:dyDescent="0.3">
      <c r="A415" s="238"/>
      <c r="B415" s="239"/>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c r="AI415" s="164"/>
      <c r="AJ415" s="164"/>
      <c r="AK415" s="164"/>
      <c r="AL415" s="164"/>
      <c r="AM415" s="164"/>
      <c r="AN415" s="164"/>
      <c r="AO415" s="164"/>
      <c r="AP415" s="164"/>
      <c r="AQ415" s="164"/>
      <c r="AR415" s="164"/>
      <c r="AS415" s="164"/>
      <c r="AT415" s="164"/>
      <c r="AU415" s="164"/>
    </row>
    <row r="416" spans="1:47" x14ac:dyDescent="0.3">
      <c r="A416" s="238"/>
      <c r="B416" s="239"/>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164"/>
      <c r="AR416" s="164"/>
      <c r="AS416" s="164"/>
      <c r="AT416" s="164"/>
      <c r="AU416" s="164"/>
    </row>
    <row r="417" spans="1:47" x14ac:dyDescent="0.3">
      <c r="A417" s="238"/>
      <c r="B417" s="239"/>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64"/>
      <c r="AL417" s="164"/>
      <c r="AM417" s="164"/>
      <c r="AN417" s="164"/>
      <c r="AO417" s="164"/>
      <c r="AP417" s="164"/>
      <c r="AQ417" s="164"/>
      <c r="AR417" s="164"/>
      <c r="AS417" s="164"/>
      <c r="AT417" s="164"/>
      <c r="AU417" s="164"/>
    </row>
    <row r="418" spans="1:47" x14ac:dyDescent="0.3">
      <c r="A418" s="238"/>
      <c r="B418" s="239"/>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64"/>
      <c r="AL418" s="164"/>
      <c r="AM418" s="164"/>
      <c r="AN418" s="164"/>
      <c r="AO418" s="164"/>
      <c r="AP418" s="164"/>
      <c r="AQ418" s="164"/>
      <c r="AR418" s="164"/>
      <c r="AS418" s="164"/>
      <c r="AT418" s="164"/>
      <c r="AU418" s="164"/>
    </row>
    <row r="419" spans="1:47" x14ac:dyDescent="0.3">
      <c r="A419" s="238"/>
      <c r="B419" s="239"/>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64"/>
      <c r="AL419" s="164"/>
      <c r="AM419" s="164"/>
      <c r="AN419" s="164"/>
      <c r="AO419" s="164"/>
      <c r="AP419" s="164"/>
      <c r="AQ419" s="164"/>
      <c r="AR419" s="164"/>
      <c r="AS419" s="164"/>
      <c r="AT419" s="164"/>
      <c r="AU419" s="164"/>
    </row>
    <row r="420" spans="1:47" x14ac:dyDescent="0.3">
      <c r="A420" s="238"/>
      <c r="B420" s="239"/>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64"/>
      <c r="AL420" s="164"/>
      <c r="AM420" s="164"/>
      <c r="AN420" s="164"/>
      <c r="AO420" s="164"/>
      <c r="AP420" s="164"/>
      <c r="AQ420" s="164"/>
      <c r="AR420" s="164"/>
      <c r="AS420" s="164"/>
      <c r="AT420" s="164"/>
      <c r="AU420" s="164"/>
    </row>
    <row r="421" spans="1:47" x14ac:dyDescent="0.3">
      <c r="A421" s="238"/>
      <c r="B421" s="239"/>
      <c r="C421" s="164"/>
      <c r="D421" s="164"/>
      <c r="E421" s="164"/>
      <c r="F421" s="164"/>
      <c r="G421" s="164"/>
      <c r="H421" s="164"/>
      <c r="I421" s="164"/>
      <c r="J421" s="164"/>
      <c r="K421" s="164"/>
      <c r="L421" s="164"/>
      <c r="M421" s="164"/>
      <c r="N421" s="164"/>
    </row>
    <row r="422" spans="1:47" x14ac:dyDescent="0.3">
      <c r="A422" s="238"/>
      <c r="B422" s="239"/>
      <c r="C422" s="164"/>
      <c r="D422" s="164"/>
      <c r="E422" s="164"/>
      <c r="F422" s="164"/>
      <c r="G422" s="164"/>
      <c r="H422" s="164"/>
      <c r="I422" s="164"/>
      <c r="J422" s="164"/>
      <c r="K422" s="164"/>
      <c r="L422" s="164"/>
      <c r="M422" s="164"/>
      <c r="N422" s="164"/>
    </row>
    <row r="423" spans="1:47" x14ac:dyDescent="0.3">
      <c r="A423" s="238"/>
      <c r="B423" s="239"/>
      <c r="C423" s="164"/>
      <c r="D423" s="164"/>
      <c r="E423" s="164"/>
      <c r="F423" s="164"/>
      <c r="G423" s="164"/>
      <c r="H423" s="164"/>
      <c r="I423" s="164"/>
      <c r="J423" s="164"/>
      <c r="K423" s="164"/>
      <c r="L423" s="164"/>
      <c r="M423" s="164"/>
      <c r="N423" s="164"/>
    </row>
    <row r="424" spans="1:47" x14ac:dyDescent="0.3">
      <c r="A424" s="238"/>
      <c r="B424" s="239"/>
      <c r="C424" s="164"/>
      <c r="D424" s="164"/>
      <c r="E424" s="164"/>
      <c r="F424" s="164"/>
      <c r="G424" s="164"/>
      <c r="H424" s="164"/>
      <c r="I424" s="164"/>
      <c r="J424" s="164"/>
      <c r="K424" s="164"/>
      <c r="L424" s="164"/>
      <c r="M424" s="164"/>
      <c r="N424" s="164"/>
    </row>
    <row r="425" spans="1:47" x14ac:dyDescent="0.3">
      <c r="A425" s="238"/>
      <c r="B425" s="239"/>
      <c r="C425" s="164"/>
      <c r="D425" s="164"/>
      <c r="E425" s="164"/>
      <c r="F425" s="164"/>
      <c r="G425" s="164"/>
      <c r="H425" s="164"/>
      <c r="I425" s="164"/>
      <c r="J425" s="164"/>
      <c r="K425" s="164"/>
      <c r="L425" s="164"/>
      <c r="M425" s="164"/>
      <c r="N425" s="164"/>
    </row>
    <row r="426" spans="1:47" x14ac:dyDescent="0.3">
      <c r="A426" s="238"/>
      <c r="B426" s="239"/>
      <c r="C426" s="164"/>
      <c r="D426" s="164"/>
      <c r="E426" s="164"/>
      <c r="F426" s="164"/>
      <c r="G426" s="164"/>
      <c r="H426" s="164"/>
      <c r="I426" s="164"/>
      <c r="J426" s="164"/>
      <c r="K426" s="164"/>
      <c r="L426" s="164"/>
      <c r="M426" s="164"/>
      <c r="N426" s="164"/>
    </row>
  </sheetData>
  <sheetProtection algorithmName="SHA-512" hashValue="cRwG/mYpFj440kCMK0Q0kF0092eLJgzLo4CHcFJfg0cnfDhg8/2zYITfS1D3DxmGxx/CzOj1/DLye9gY4HOU2Q==" saltValue="ogvLj+1TyYuG5eYMonaPzA=="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5"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4210" r:id="rId5" name="Check Box 2">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94211" r:id="rId6" name="Check Box 3">
              <controlPr defaultSize="0" autoFill="0" autoLine="0" autoPict="0">
                <anchor moveWithCells="1">
                  <from>
                    <xdr:col>6</xdr:col>
                    <xdr:colOff>31750</xdr:colOff>
                    <xdr:row>30</xdr:row>
                    <xdr:rowOff>184150</xdr:rowOff>
                  </from>
                  <to>
                    <xdr:col>8</xdr:col>
                    <xdr:colOff>146050</xdr:colOff>
                    <xdr:row>32</xdr:row>
                    <xdr:rowOff>31750</xdr:rowOff>
                  </to>
                </anchor>
              </controlPr>
            </control>
          </mc:Choice>
        </mc:AlternateContent>
        <mc:AlternateContent xmlns:mc="http://schemas.openxmlformats.org/markup-compatibility/2006">
          <mc:Choice Requires="x14">
            <control shapeId="94212" r:id="rId7" name="Check Box 4">
              <controlPr defaultSize="0" autoFill="0" autoLine="0" autoPict="0">
                <anchor moveWithCells="1">
                  <from>
                    <xdr:col>6</xdr:col>
                    <xdr:colOff>31750</xdr:colOff>
                    <xdr:row>31</xdr:row>
                    <xdr:rowOff>177800</xdr:rowOff>
                  </from>
                  <to>
                    <xdr:col>6</xdr:col>
                    <xdr:colOff>977900</xdr:colOff>
                    <xdr:row>32</xdr:row>
                    <xdr:rowOff>196850</xdr:rowOff>
                  </to>
                </anchor>
              </controlPr>
            </control>
          </mc:Choice>
        </mc:AlternateContent>
        <mc:AlternateContent xmlns:mc="http://schemas.openxmlformats.org/markup-compatibility/2006">
          <mc:Choice Requires="x14">
            <control shapeId="94213" r:id="rId8" name="Check Box 5">
              <controlPr defaultSize="0" autoFill="0" autoLine="0" autoPict="0">
                <anchor moveWithCells="1">
                  <from>
                    <xdr:col>6</xdr:col>
                    <xdr:colOff>31750</xdr:colOff>
                    <xdr:row>30</xdr:row>
                    <xdr:rowOff>0</xdr:rowOff>
                  </from>
                  <to>
                    <xdr:col>6</xdr:col>
                    <xdr:colOff>863600</xdr:colOff>
                    <xdr:row>31</xdr:row>
                    <xdr:rowOff>38100</xdr:rowOff>
                  </to>
                </anchor>
              </controlPr>
            </control>
          </mc:Choice>
        </mc:AlternateContent>
        <mc:AlternateContent xmlns:mc="http://schemas.openxmlformats.org/markup-compatibility/2006">
          <mc:Choice Requires="x14">
            <control shapeId="94214" r:id="rId9" name="Check Box 6">
              <controlPr defaultSize="0" autoFill="0" autoLine="0" autoPict="0">
                <anchor moveWithCells="1">
                  <from>
                    <xdr:col>1</xdr:col>
                    <xdr:colOff>0</xdr:colOff>
                    <xdr:row>18</xdr:row>
                    <xdr:rowOff>0</xdr:rowOff>
                  </from>
                  <to>
                    <xdr:col>2</xdr:col>
                    <xdr:colOff>0</xdr:colOff>
                    <xdr:row>18</xdr:row>
                    <xdr:rowOff>260350</xdr:rowOff>
                  </to>
                </anchor>
              </controlPr>
            </control>
          </mc:Choice>
        </mc:AlternateContent>
        <mc:AlternateContent xmlns:mc="http://schemas.openxmlformats.org/markup-compatibility/2006">
          <mc:Choice Requires="x14">
            <control shapeId="94215" r:id="rId10" name="Check Box 7">
              <controlPr defaultSize="0" autoFill="0" autoLine="0" autoPict="0">
                <anchor moveWithCells="1">
                  <from>
                    <xdr:col>1</xdr:col>
                    <xdr:colOff>0</xdr:colOff>
                    <xdr:row>15</xdr:row>
                    <xdr:rowOff>222250</xdr:rowOff>
                  </from>
                  <to>
                    <xdr:col>2</xdr:col>
                    <xdr:colOff>0</xdr:colOff>
                    <xdr:row>16</xdr:row>
                    <xdr:rowOff>266700</xdr:rowOff>
                  </to>
                </anchor>
              </controlPr>
            </control>
          </mc:Choice>
        </mc:AlternateContent>
        <mc:AlternateContent xmlns:mc="http://schemas.openxmlformats.org/markup-compatibility/2006">
          <mc:Choice Requires="x14">
            <control shapeId="94216" r:id="rId11" name="Check Box 8">
              <controlPr defaultSize="0" autoFill="0" autoLine="0" autoPict="0">
                <anchor moveWithCells="1">
                  <from>
                    <xdr:col>1</xdr:col>
                    <xdr:colOff>25400</xdr:colOff>
                    <xdr:row>14</xdr:row>
                    <xdr:rowOff>69850</xdr:rowOff>
                  </from>
                  <to>
                    <xdr:col>1</xdr:col>
                    <xdr:colOff>266700</xdr:colOff>
                    <xdr:row>14</xdr:row>
                    <xdr:rowOff>406400</xdr:rowOff>
                  </to>
                </anchor>
              </controlPr>
            </control>
          </mc:Choice>
        </mc:AlternateContent>
        <mc:AlternateContent xmlns:mc="http://schemas.openxmlformats.org/markup-compatibility/2006">
          <mc:Choice Requires="x14">
            <control shapeId="94217" r:id="rId12" name="Check Box 9">
              <controlPr defaultSize="0" autoFill="0" autoLine="0" autoPict="0">
                <anchor moveWithCells="1">
                  <from>
                    <xdr:col>1</xdr:col>
                    <xdr:colOff>25400</xdr:colOff>
                    <xdr:row>20</xdr:row>
                    <xdr:rowOff>6350</xdr:rowOff>
                  </from>
                  <to>
                    <xdr:col>2</xdr:col>
                    <xdr:colOff>31750</xdr:colOff>
                    <xdr:row>20</xdr:row>
                    <xdr:rowOff>234950</xdr:rowOff>
                  </to>
                </anchor>
              </controlPr>
            </control>
          </mc:Choice>
        </mc:AlternateContent>
        <mc:AlternateContent xmlns:mc="http://schemas.openxmlformats.org/markup-compatibility/2006">
          <mc:Choice Requires="x14">
            <control shapeId="94218" r:id="rId13" name="Check Box 10">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4219" r:id="rId14" name="Check Box 11">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94220" r:id="rId15" name="Check Box 12">
              <controlPr defaultSize="0" autoFill="0" autoLine="0" autoPict="0">
                <anchor moveWithCells="1">
                  <from>
                    <xdr:col>6</xdr:col>
                    <xdr:colOff>31750</xdr:colOff>
                    <xdr:row>49</xdr:row>
                    <xdr:rowOff>184150</xdr:rowOff>
                  </from>
                  <to>
                    <xdr:col>8</xdr:col>
                    <xdr:colOff>146050</xdr:colOff>
                    <xdr:row>51</xdr:row>
                    <xdr:rowOff>31750</xdr:rowOff>
                  </to>
                </anchor>
              </controlPr>
            </control>
          </mc:Choice>
        </mc:AlternateContent>
        <mc:AlternateContent xmlns:mc="http://schemas.openxmlformats.org/markup-compatibility/2006">
          <mc:Choice Requires="x14">
            <control shapeId="94221" r:id="rId16" name="Check Box 13">
              <controlPr defaultSize="0" autoFill="0" autoLine="0" autoPict="0">
                <anchor moveWithCells="1">
                  <from>
                    <xdr:col>6</xdr:col>
                    <xdr:colOff>31750</xdr:colOff>
                    <xdr:row>50</xdr:row>
                    <xdr:rowOff>177800</xdr:rowOff>
                  </from>
                  <to>
                    <xdr:col>6</xdr:col>
                    <xdr:colOff>977900</xdr:colOff>
                    <xdr:row>51</xdr:row>
                    <xdr:rowOff>196850</xdr:rowOff>
                  </to>
                </anchor>
              </controlPr>
            </control>
          </mc:Choice>
        </mc:AlternateContent>
        <mc:AlternateContent xmlns:mc="http://schemas.openxmlformats.org/markup-compatibility/2006">
          <mc:Choice Requires="x14">
            <control shapeId="94222" r:id="rId17" name="Check Box 14">
              <controlPr defaultSize="0" autoFill="0" autoLine="0" autoPict="0">
                <anchor moveWithCells="1">
                  <from>
                    <xdr:col>6</xdr:col>
                    <xdr:colOff>31750</xdr:colOff>
                    <xdr:row>49</xdr:row>
                    <xdr:rowOff>0</xdr:rowOff>
                  </from>
                  <to>
                    <xdr:col>6</xdr:col>
                    <xdr:colOff>863600</xdr:colOff>
                    <xdr:row>50</xdr:row>
                    <xdr:rowOff>38100</xdr:rowOff>
                  </to>
                </anchor>
              </controlPr>
            </control>
          </mc:Choice>
        </mc:AlternateContent>
        <mc:AlternateContent xmlns:mc="http://schemas.openxmlformats.org/markup-compatibility/2006">
          <mc:Choice Requires="x14">
            <control shapeId="94223" r:id="rId18" name="Check Box 15">
              <controlPr defaultSize="0" autoFill="0" autoLine="0" autoPict="0">
                <anchor moveWithCells="1">
                  <from>
                    <xdr:col>8</xdr:col>
                    <xdr:colOff>1060450</xdr:colOff>
                    <xdr:row>26</xdr:row>
                    <xdr:rowOff>190500</xdr:rowOff>
                  </from>
                  <to>
                    <xdr:col>8</xdr:col>
                    <xdr:colOff>1981200</xdr:colOff>
                    <xdr:row>26</xdr:row>
                    <xdr:rowOff>488950</xdr:rowOff>
                  </to>
                </anchor>
              </controlPr>
            </control>
          </mc:Choice>
        </mc:AlternateContent>
        <mc:AlternateContent xmlns:mc="http://schemas.openxmlformats.org/markup-compatibility/2006">
          <mc:Choice Requires="x14">
            <control shapeId="94224" r:id="rId19" name="Check Box 16">
              <controlPr defaultSize="0" autoFill="0" autoLine="0" autoPict="0">
                <anchor moveWithCells="1">
                  <from>
                    <xdr:col>8</xdr:col>
                    <xdr:colOff>2406650</xdr:colOff>
                    <xdr:row>26</xdr:row>
                    <xdr:rowOff>190500</xdr:rowOff>
                  </from>
                  <to>
                    <xdr:col>8</xdr:col>
                    <xdr:colOff>3346450</xdr:colOff>
                    <xdr:row>26</xdr:row>
                    <xdr:rowOff>488950</xdr:rowOff>
                  </to>
                </anchor>
              </controlPr>
            </control>
          </mc:Choice>
        </mc:AlternateContent>
        <mc:AlternateContent xmlns:mc="http://schemas.openxmlformats.org/markup-compatibility/2006">
          <mc:Choice Requires="x14">
            <control shapeId="94225" r:id="rId20" name="Check Box 17">
              <controlPr defaultSize="0" autoFill="0" autoLine="0" autoPict="0">
                <anchor moveWithCells="1">
                  <from>
                    <xdr:col>8</xdr:col>
                    <xdr:colOff>4997450</xdr:colOff>
                    <xdr:row>26</xdr:row>
                    <xdr:rowOff>228600</xdr:rowOff>
                  </from>
                  <to>
                    <xdr:col>8</xdr:col>
                    <xdr:colOff>5930900</xdr:colOff>
                    <xdr:row>26</xdr:row>
                    <xdr:rowOff>501650</xdr:rowOff>
                  </to>
                </anchor>
              </controlPr>
            </control>
          </mc:Choice>
        </mc:AlternateContent>
        <mc:AlternateContent xmlns:mc="http://schemas.openxmlformats.org/markup-compatibility/2006">
          <mc:Choice Requires="x14">
            <control shapeId="94226" r:id="rId21" name="Check Box 18">
              <controlPr defaultSize="0" autoFill="0" autoLine="0" autoPict="0">
                <anchor moveWithCells="1">
                  <from>
                    <xdr:col>8</xdr:col>
                    <xdr:colOff>3797300</xdr:colOff>
                    <xdr:row>26</xdr:row>
                    <xdr:rowOff>215900</xdr:rowOff>
                  </from>
                  <to>
                    <xdr:col>8</xdr:col>
                    <xdr:colOff>4724400</xdr:colOff>
                    <xdr:row>26</xdr:row>
                    <xdr:rowOff>520700</xdr:rowOff>
                  </to>
                </anchor>
              </controlPr>
            </control>
          </mc:Choice>
        </mc:AlternateContent>
        <mc:AlternateContent xmlns:mc="http://schemas.openxmlformats.org/markup-compatibility/2006">
          <mc:Choice Requires="x14">
            <control shapeId="94227" r:id="rId22" name="Check Box 19">
              <controlPr defaultSize="0" autoFill="0" autoLine="0" autoPict="0">
                <anchor moveWithCells="1">
                  <from>
                    <xdr:col>8</xdr:col>
                    <xdr:colOff>1295400</xdr:colOff>
                    <xdr:row>45</xdr:row>
                    <xdr:rowOff>196850</xdr:rowOff>
                  </from>
                  <to>
                    <xdr:col>8</xdr:col>
                    <xdr:colOff>2216150</xdr:colOff>
                    <xdr:row>45</xdr:row>
                    <xdr:rowOff>495300</xdr:rowOff>
                  </to>
                </anchor>
              </controlPr>
            </control>
          </mc:Choice>
        </mc:AlternateContent>
        <mc:AlternateContent xmlns:mc="http://schemas.openxmlformats.org/markup-compatibility/2006">
          <mc:Choice Requires="x14">
            <control shapeId="94228" r:id="rId23" name="Check Box 20">
              <controlPr defaultSize="0" autoFill="0" autoLine="0" autoPict="0">
                <anchor moveWithCells="1">
                  <from>
                    <xdr:col>8</xdr:col>
                    <xdr:colOff>2616200</xdr:colOff>
                    <xdr:row>45</xdr:row>
                    <xdr:rowOff>196850</xdr:rowOff>
                  </from>
                  <to>
                    <xdr:col>8</xdr:col>
                    <xdr:colOff>3568700</xdr:colOff>
                    <xdr:row>45</xdr:row>
                    <xdr:rowOff>495300</xdr:rowOff>
                  </to>
                </anchor>
              </controlPr>
            </control>
          </mc:Choice>
        </mc:AlternateContent>
        <mc:AlternateContent xmlns:mc="http://schemas.openxmlformats.org/markup-compatibility/2006">
          <mc:Choice Requires="x14">
            <control shapeId="94229" r:id="rId24" name="Check Box 21">
              <controlPr defaultSize="0" autoFill="0" autoLine="0" autoPict="0">
                <anchor moveWithCells="1">
                  <from>
                    <xdr:col>8</xdr:col>
                    <xdr:colOff>5022850</xdr:colOff>
                    <xdr:row>45</xdr:row>
                    <xdr:rowOff>196850</xdr:rowOff>
                  </from>
                  <to>
                    <xdr:col>8</xdr:col>
                    <xdr:colOff>5943600</xdr:colOff>
                    <xdr:row>45</xdr:row>
                    <xdr:rowOff>495300</xdr:rowOff>
                  </to>
                </anchor>
              </controlPr>
            </control>
          </mc:Choice>
        </mc:AlternateContent>
        <mc:AlternateContent xmlns:mc="http://schemas.openxmlformats.org/markup-compatibility/2006">
          <mc:Choice Requires="x14">
            <control shapeId="94230" r:id="rId25" name="Check Box 22">
              <controlPr defaultSize="0" autoFill="0" autoLine="0" autoPict="0">
                <anchor moveWithCells="1">
                  <from>
                    <xdr:col>8</xdr:col>
                    <xdr:colOff>3797300</xdr:colOff>
                    <xdr:row>45</xdr:row>
                    <xdr:rowOff>190500</xdr:rowOff>
                  </from>
                  <to>
                    <xdr:col>8</xdr:col>
                    <xdr:colOff>4730750</xdr:colOff>
                    <xdr:row>45</xdr:row>
                    <xdr:rowOff>488950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1:K16"/>
  <sheetViews>
    <sheetView showWhiteSpace="0" view="pageLayout" topLeftCell="A5" zoomScaleNormal="115" zoomScaleSheetLayoutView="135" workbookViewId="0">
      <selection activeCell="C11" sqref="C11"/>
    </sheetView>
  </sheetViews>
  <sheetFormatPr defaultColWidth="9.08984375" defaultRowHeight="15.5" x14ac:dyDescent="0.3"/>
  <cols>
    <col min="1" max="1" width="1.36328125" style="46" customWidth="1"/>
    <col min="2" max="2" width="3.36328125" style="78" customWidth="1"/>
    <col min="3" max="3" width="97.36328125" style="46" customWidth="1"/>
    <col min="4" max="16384" width="9.08984375" style="46"/>
  </cols>
  <sheetData>
    <row r="1" spans="2:11" ht="5.25" customHeight="1" x14ac:dyDescent="0.3">
      <c r="B1" s="104"/>
      <c r="C1" s="251"/>
      <c r="D1" s="103"/>
      <c r="E1" s="103"/>
      <c r="F1" s="103"/>
      <c r="G1" s="103"/>
      <c r="H1" s="103"/>
      <c r="I1" s="103"/>
      <c r="J1" s="103"/>
      <c r="K1" s="103"/>
    </row>
    <row r="2" spans="2:11" customFormat="1" ht="17.5" x14ac:dyDescent="0.35">
      <c r="B2" s="274" t="s">
        <v>134</v>
      </c>
      <c r="C2" s="274"/>
      <c r="D2" s="105"/>
      <c r="E2" s="105"/>
      <c r="F2" s="105"/>
      <c r="G2" s="105"/>
      <c r="H2" s="105"/>
      <c r="I2" s="105"/>
      <c r="J2" s="105"/>
      <c r="K2" s="105"/>
    </row>
    <row r="3" spans="2:11" customFormat="1" ht="70.25" customHeight="1" x14ac:dyDescent="0.4">
      <c r="B3" s="273" t="s">
        <v>100</v>
      </c>
      <c r="C3" s="273"/>
      <c r="D3" s="105"/>
      <c r="E3" s="105"/>
      <c r="F3" s="105"/>
      <c r="G3" s="105"/>
    </row>
    <row r="4" spans="2:11" ht="216.5" x14ac:dyDescent="0.35">
      <c r="B4" s="98" t="s">
        <v>20</v>
      </c>
      <c r="C4" s="14" t="s">
        <v>147</v>
      </c>
      <c r="D4" s="103"/>
      <c r="E4" s="103"/>
      <c r="F4" s="103"/>
      <c r="G4" s="103"/>
    </row>
    <row r="5" spans="2:11" ht="38.75" customHeight="1" x14ac:dyDescent="0.3">
      <c r="B5" s="134" t="s">
        <v>31</v>
      </c>
      <c r="C5" s="254" t="s">
        <v>123</v>
      </c>
      <c r="D5" s="103"/>
      <c r="E5" s="103"/>
      <c r="F5" s="103"/>
      <c r="G5" s="103"/>
    </row>
    <row r="6" spans="2:11" ht="48.65" customHeight="1" x14ac:dyDescent="0.3">
      <c r="B6" s="134" t="s">
        <v>32</v>
      </c>
      <c r="C6" s="136" t="s">
        <v>122</v>
      </c>
      <c r="D6" s="103"/>
      <c r="E6" s="103"/>
      <c r="F6" s="103"/>
      <c r="G6" s="103"/>
    </row>
    <row r="7" spans="2:11" ht="65.25" customHeight="1" x14ac:dyDescent="0.3">
      <c r="B7" s="134" t="s">
        <v>46</v>
      </c>
      <c r="C7" s="136" t="s">
        <v>148</v>
      </c>
      <c r="D7" s="103"/>
      <c r="E7" s="103"/>
      <c r="F7" s="103"/>
      <c r="G7" s="103"/>
    </row>
    <row r="8" spans="2:11" ht="21.75" customHeight="1" x14ac:dyDescent="0.3">
      <c r="B8" s="137" t="s">
        <v>60</v>
      </c>
      <c r="C8" s="138" t="s">
        <v>149</v>
      </c>
      <c r="D8" s="261"/>
    </row>
    <row r="9" spans="2:11" ht="13.4" customHeight="1" x14ac:dyDescent="0.35">
      <c r="B9" s="137"/>
      <c r="C9" s="250" t="s">
        <v>91</v>
      </c>
      <c r="D9" s="261"/>
    </row>
    <row r="10" spans="2:11" ht="50.25" customHeight="1" x14ac:dyDescent="0.3">
      <c r="B10" s="139"/>
      <c r="C10" s="260" t="s">
        <v>114</v>
      </c>
      <c r="D10" s="103"/>
      <c r="E10" s="103"/>
      <c r="F10" s="103"/>
      <c r="G10" s="103"/>
      <c r="H10" s="103"/>
      <c r="I10" s="103"/>
      <c r="J10" s="103"/>
    </row>
    <row r="11" spans="2:11" x14ac:dyDescent="0.35">
      <c r="C11" s="49"/>
      <c r="D11" s="103"/>
      <c r="E11" s="103"/>
      <c r="F11" s="103"/>
      <c r="G11" s="103"/>
      <c r="H11" s="103"/>
      <c r="I11" s="103"/>
      <c r="J11" s="103"/>
    </row>
    <row r="12" spans="2:11" x14ac:dyDescent="0.3">
      <c r="C12" s="261"/>
      <c r="D12" s="103"/>
      <c r="E12" s="103"/>
      <c r="F12" s="103"/>
      <c r="G12" s="103"/>
      <c r="H12" s="103"/>
      <c r="I12" s="103"/>
      <c r="J12" s="103"/>
    </row>
    <row r="13" spans="2:11" x14ac:dyDescent="0.3">
      <c r="C13" s="261"/>
      <c r="D13" s="103"/>
      <c r="E13" s="103"/>
      <c r="F13" s="103"/>
      <c r="G13" s="103"/>
      <c r="H13" s="103"/>
      <c r="I13" s="103"/>
      <c r="J13" s="103"/>
    </row>
    <row r="14" spans="2:11" x14ac:dyDescent="0.3">
      <c r="C14" s="261"/>
      <c r="D14" s="103"/>
      <c r="E14" s="103"/>
      <c r="F14" s="103"/>
      <c r="G14" s="103"/>
      <c r="H14" s="103"/>
      <c r="I14" s="103"/>
      <c r="J14" s="103"/>
    </row>
    <row r="15" spans="2:11" x14ac:dyDescent="0.3">
      <c r="C15" s="52"/>
      <c r="D15" s="103"/>
      <c r="E15" s="103"/>
      <c r="F15" s="103"/>
      <c r="G15" s="103"/>
      <c r="H15" s="103"/>
      <c r="I15" s="103"/>
      <c r="J15" s="103"/>
    </row>
    <row r="16" spans="2:11" ht="12.9" customHeight="1" x14ac:dyDescent="0.3">
      <c r="B16" s="79"/>
      <c r="C16" s="77"/>
      <c r="D16" s="261"/>
    </row>
  </sheetData>
  <sheetProtection algorithmName="SHA-512" hashValue="pnVzjpsYRbBtzbzOTta7b/jgXyOTy5vuRS9HnS3BjXiedZ5uGs3Z83O+HDF2KYA34B0Sy3JWh8ZYmaKiBGlAkg==" saltValue="JYxVWgD5wH/SuuceFG/fqw==" spinCount="100000" sheet="1" objects="1" scenarios="1"/>
  <mergeCells count="2">
    <mergeCell ref="B3:C3"/>
    <mergeCell ref="B2:C2"/>
  </mergeCells>
  <printOptions horizontalCentered="1"/>
  <pageMargins left="0.33" right="0.32" top="1.07" bottom="0.54" header="0.27" footer="0.3"/>
  <pageSetup orientation="portrait" r:id="rId1"/>
  <headerFooter alignWithMargins="0">
    <oddHeader>&amp;C&amp;"Times New Roman,Bold"&amp;14New Jersey Department of Agriculture
Division of Food and Nutrition
2020 Equipment Assistance Grant Application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Y55"/>
  <sheetViews>
    <sheetView view="pageLayout" topLeftCell="A16" zoomScale="90" zoomScaleNormal="110" zoomScaleSheetLayoutView="100" zoomScalePageLayoutView="90" workbookViewId="0">
      <selection activeCell="C7" sqref="C7"/>
    </sheetView>
  </sheetViews>
  <sheetFormatPr defaultColWidth="9.08984375" defaultRowHeight="12.5" x14ac:dyDescent="0.25"/>
  <cols>
    <col min="1" max="1" width="4.453125" style="20" customWidth="1"/>
    <col min="2" max="2" width="27.453125" style="18" customWidth="1"/>
    <col min="3" max="3" width="55.36328125" style="18" customWidth="1"/>
    <col min="4" max="4" width="13.08984375" style="51" customWidth="1"/>
    <col min="5" max="16384" width="9.08984375" style="18"/>
  </cols>
  <sheetData>
    <row r="1" spans="1:51" ht="2.4" customHeight="1" x14ac:dyDescent="0.25"/>
    <row r="2" spans="1:51" s="19" customFormat="1" ht="31.65" customHeight="1" x14ac:dyDescent="0.4">
      <c r="A2" s="140"/>
      <c r="B2" s="275" t="s">
        <v>29</v>
      </c>
      <c r="C2" s="275"/>
      <c r="D2" s="275"/>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row>
    <row r="3" spans="1:51" s="19" customFormat="1" ht="8.15" customHeight="1" x14ac:dyDescent="0.35">
      <c r="A3" s="141"/>
      <c r="B3" s="142"/>
      <c r="C3" s="143"/>
      <c r="D3" s="144"/>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row>
    <row r="4" spans="1:51" s="19" customFormat="1" ht="36" customHeight="1" x14ac:dyDescent="0.35">
      <c r="A4" s="141"/>
      <c r="B4" s="280" t="s">
        <v>163</v>
      </c>
      <c r="C4" s="280"/>
      <c r="D4" s="280"/>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row>
    <row r="5" spans="1:51" s="19" customFormat="1" ht="16.649999999999999" customHeight="1" x14ac:dyDescent="0.35">
      <c r="A5" s="145"/>
      <c r="B5" s="146" t="s">
        <v>30</v>
      </c>
      <c r="C5" s="147"/>
      <c r="D5" s="262" t="s">
        <v>162</v>
      </c>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row>
    <row r="6" spans="1:51" s="25" customFormat="1" ht="17.25" customHeight="1" x14ac:dyDescent="0.35">
      <c r="A6" s="145" t="s">
        <v>71</v>
      </c>
      <c r="B6" s="148" t="s">
        <v>106</v>
      </c>
      <c r="C6" s="148"/>
      <c r="D6" s="25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row>
    <row r="7" spans="1:51" s="25" customFormat="1" ht="17.25" customHeight="1" x14ac:dyDescent="0.35">
      <c r="A7" s="145"/>
      <c r="B7" s="259" t="s">
        <v>139</v>
      </c>
      <c r="C7" s="148"/>
      <c r="D7" s="286">
        <v>10</v>
      </c>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row>
    <row r="8" spans="1:51" s="25" customFormat="1" ht="15.5" x14ac:dyDescent="0.35">
      <c r="A8" s="149"/>
      <c r="B8" s="278" t="s">
        <v>145</v>
      </c>
      <c r="C8" s="278"/>
      <c r="D8" s="284"/>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row>
    <row r="9" spans="1:51" s="25" customFormat="1" ht="9.75" customHeight="1" x14ac:dyDescent="0.35">
      <c r="A9" s="145"/>
      <c r="B9" s="133"/>
      <c r="C9" s="150"/>
      <c r="D9" s="263"/>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row>
    <row r="10" spans="1:51" s="19" customFormat="1" ht="30" customHeight="1" x14ac:dyDescent="0.35">
      <c r="A10" s="151" t="s">
        <v>31</v>
      </c>
      <c r="B10" s="276" t="s">
        <v>156</v>
      </c>
      <c r="C10" s="276"/>
      <c r="D10" s="281" t="s">
        <v>140</v>
      </c>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row>
    <row r="11" spans="1:51" s="19" customFormat="1" ht="15.5" x14ac:dyDescent="0.35">
      <c r="A11" s="152"/>
      <c r="B11" s="153" t="s">
        <v>141</v>
      </c>
      <c r="C11" s="154" t="s">
        <v>142</v>
      </c>
      <c r="D11" s="281"/>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row>
    <row r="12" spans="1:51" s="19" customFormat="1" ht="15.5" x14ac:dyDescent="0.35">
      <c r="A12" s="152"/>
      <c r="B12" s="153" t="s">
        <v>143</v>
      </c>
      <c r="C12" s="153" t="s">
        <v>144</v>
      </c>
      <c r="D12" s="281"/>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row>
    <row r="13" spans="1:51" s="19" customFormat="1" ht="15.5" x14ac:dyDescent="0.35">
      <c r="A13" s="155"/>
      <c r="B13" s="156"/>
      <c r="C13" s="135"/>
      <c r="D13" s="282"/>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row>
    <row r="14" spans="1:51" s="19" customFormat="1" ht="11" customHeight="1" x14ac:dyDescent="0.35">
      <c r="A14" s="152"/>
      <c r="B14" s="133"/>
      <c r="C14" s="157"/>
      <c r="D14" s="264"/>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row>
    <row r="15" spans="1:51" s="19" customFormat="1" ht="16.649999999999999" customHeight="1" x14ac:dyDescent="0.35">
      <c r="A15" s="158" t="s">
        <v>32</v>
      </c>
      <c r="B15" s="287" t="s">
        <v>154</v>
      </c>
      <c r="C15" s="288"/>
      <c r="D15" s="283">
        <v>5</v>
      </c>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row>
    <row r="16" spans="1:51" s="19" customFormat="1" ht="34.65" customHeight="1" x14ac:dyDescent="0.35">
      <c r="A16" s="159"/>
      <c r="B16" s="277" t="s">
        <v>155</v>
      </c>
      <c r="C16" s="277"/>
      <c r="D16" s="284"/>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row>
    <row r="17" spans="1:51" s="19" customFormat="1" ht="9.75" customHeight="1" x14ac:dyDescent="0.35">
      <c r="A17" s="158"/>
      <c r="B17" s="133"/>
      <c r="C17" s="150"/>
      <c r="D17" s="265"/>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row>
    <row r="18" spans="1:51" s="19" customFormat="1" ht="48.5" customHeight="1" x14ac:dyDescent="0.35">
      <c r="A18" s="159" t="s">
        <v>46</v>
      </c>
      <c r="B18" s="279" t="s">
        <v>115</v>
      </c>
      <c r="C18" s="277"/>
      <c r="D18" s="285" t="s">
        <v>157</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row>
    <row r="19" spans="1:51" s="19" customFormat="1" ht="34.65" customHeight="1" x14ac:dyDescent="0.35">
      <c r="A19" s="160" t="s">
        <v>47</v>
      </c>
      <c r="B19" s="277" t="s">
        <v>152</v>
      </c>
      <c r="C19" s="277"/>
      <c r="D19" s="281"/>
      <c r="E19" s="118"/>
      <c r="F19" s="289"/>
      <c r="G19" s="289"/>
      <c r="H19" s="289"/>
      <c r="I19" s="289"/>
      <c r="J19" s="289"/>
      <c r="K19" s="289"/>
      <c r="L19" s="289"/>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row>
    <row r="20" spans="1:51" s="19" customFormat="1" ht="47.25" customHeight="1" x14ac:dyDescent="0.35">
      <c r="A20" s="160" t="s">
        <v>48</v>
      </c>
      <c r="B20" s="292" t="s">
        <v>153</v>
      </c>
      <c r="C20" s="292"/>
      <c r="D20" s="281"/>
      <c r="E20" s="118"/>
      <c r="F20" s="162"/>
      <c r="G20" s="163"/>
      <c r="H20" s="163"/>
      <c r="I20" s="163"/>
      <c r="J20" s="163"/>
      <c r="K20" s="164"/>
      <c r="L20" s="164"/>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row>
    <row r="21" spans="1:51" s="19" customFormat="1" ht="46.25" customHeight="1" x14ac:dyDescent="0.35">
      <c r="A21" s="160" t="s">
        <v>49</v>
      </c>
      <c r="B21" s="291" t="s">
        <v>150</v>
      </c>
      <c r="C21" s="292"/>
      <c r="D21" s="281"/>
      <c r="E21" s="118"/>
      <c r="F21" s="162"/>
      <c r="G21" s="163"/>
      <c r="H21" s="163"/>
      <c r="I21" s="163"/>
      <c r="J21" s="163"/>
      <c r="K21" s="164"/>
      <c r="L21" s="164"/>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row>
    <row r="22" spans="1:51" s="19" customFormat="1" ht="48.65" customHeight="1" x14ac:dyDescent="0.35">
      <c r="A22" s="160" t="s">
        <v>50</v>
      </c>
      <c r="B22" s="293" t="s">
        <v>151</v>
      </c>
      <c r="C22" s="293"/>
      <c r="D22" s="282"/>
      <c r="E22" s="118"/>
      <c r="F22" s="290"/>
      <c r="G22" s="290"/>
      <c r="H22" s="290"/>
      <c r="I22" s="290"/>
      <c r="J22" s="290"/>
      <c r="K22" s="290"/>
      <c r="L22" s="290"/>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row>
    <row r="23" spans="1:51" s="19" customFormat="1" ht="15.5" x14ac:dyDescent="0.35">
      <c r="A23" s="165"/>
      <c r="B23" s="118"/>
      <c r="C23" s="118"/>
      <c r="D23" s="166"/>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row>
    <row r="24" spans="1:51" s="19" customFormat="1" ht="15.5" x14ac:dyDescent="0.35">
      <c r="A24" s="165"/>
      <c r="B24" s="118"/>
      <c r="C24" s="118"/>
      <c r="D24" s="166"/>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row>
    <row r="25" spans="1:51" s="19" customFormat="1" ht="15.5" x14ac:dyDescent="0.35">
      <c r="A25" s="165"/>
      <c r="B25" s="118"/>
      <c r="C25" s="118"/>
      <c r="D25" s="166"/>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row>
    <row r="26" spans="1:51" s="19" customFormat="1" ht="15.5" x14ac:dyDescent="0.35">
      <c r="A26" s="165"/>
      <c r="B26" s="118"/>
      <c r="C26" s="118"/>
      <c r="D26" s="166"/>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row>
    <row r="27" spans="1:51" s="19" customFormat="1" ht="15.5" x14ac:dyDescent="0.35">
      <c r="A27" s="165"/>
      <c r="B27" s="118"/>
      <c r="C27" s="118"/>
      <c r="D27" s="166"/>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row>
    <row r="28" spans="1:51" s="19" customFormat="1" ht="15.5" x14ac:dyDescent="0.35">
      <c r="A28" s="165"/>
      <c r="B28" s="118"/>
      <c r="C28" s="118"/>
      <c r="D28" s="166"/>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row>
    <row r="29" spans="1:51" s="19" customFormat="1" ht="15.5" x14ac:dyDescent="0.35">
      <c r="A29" s="165"/>
      <c r="B29" s="118"/>
      <c r="C29" s="118"/>
      <c r="D29" s="166"/>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row>
    <row r="30" spans="1:51" s="19" customFormat="1" ht="15.5" x14ac:dyDescent="0.35">
      <c r="A30" s="165"/>
      <c r="B30" s="118"/>
      <c r="C30" s="118"/>
      <c r="D30" s="166"/>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row>
    <row r="31" spans="1:51" s="19" customFormat="1" ht="15.5" x14ac:dyDescent="0.35">
      <c r="A31" s="165"/>
      <c r="B31" s="118"/>
      <c r="C31" s="118"/>
      <c r="D31" s="166"/>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row>
    <row r="32" spans="1:51" s="19" customFormat="1" ht="15.5" x14ac:dyDescent="0.35">
      <c r="A32" s="165"/>
      <c r="B32" s="118"/>
      <c r="C32" s="118"/>
      <c r="D32" s="166"/>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row>
    <row r="33" spans="1:51" s="19" customFormat="1" ht="15.5" x14ac:dyDescent="0.35">
      <c r="A33" s="165"/>
      <c r="B33" s="118"/>
      <c r="C33" s="118"/>
      <c r="D33" s="166"/>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row>
    <row r="34" spans="1:51" s="19" customFormat="1" ht="15.5" x14ac:dyDescent="0.35">
      <c r="A34" s="165"/>
      <c r="B34" s="118"/>
      <c r="C34" s="118"/>
      <c r="D34" s="166"/>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row>
    <row r="35" spans="1:51" s="19" customFormat="1" ht="15.5" x14ac:dyDescent="0.35">
      <c r="A35" s="165"/>
      <c r="B35" s="118"/>
      <c r="C35" s="118"/>
      <c r="D35" s="166"/>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row>
    <row r="36" spans="1:51" s="19" customFormat="1" ht="15.5" x14ac:dyDescent="0.35">
      <c r="A36" s="165"/>
      <c r="B36" s="118"/>
      <c r="C36" s="118"/>
      <c r="D36" s="166"/>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row>
    <row r="37" spans="1:51" s="19" customFormat="1" ht="15.5" x14ac:dyDescent="0.35">
      <c r="A37" s="165"/>
      <c r="B37" s="118"/>
      <c r="C37" s="118"/>
      <c r="D37" s="166"/>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row>
    <row r="38" spans="1:51" s="19" customFormat="1" ht="15.5" x14ac:dyDescent="0.35">
      <c r="A38" s="165"/>
      <c r="B38" s="118"/>
      <c r="C38" s="118"/>
      <c r="D38" s="166"/>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row>
    <row r="39" spans="1:51" s="19" customFormat="1" ht="15.5" x14ac:dyDescent="0.35">
      <c r="A39" s="165"/>
      <c r="B39" s="118"/>
      <c r="C39" s="118"/>
      <c r="D39" s="166"/>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row>
    <row r="40" spans="1:51" s="19" customFormat="1" ht="15.5" x14ac:dyDescent="0.35">
      <c r="A40" s="165"/>
      <c r="B40" s="118"/>
      <c r="C40" s="118"/>
      <c r="D40" s="166"/>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row>
    <row r="41" spans="1:51" s="19" customFormat="1" ht="15.5" x14ac:dyDescent="0.35">
      <c r="A41" s="165"/>
      <c r="B41" s="118"/>
      <c r="C41" s="118"/>
      <c r="D41" s="166"/>
      <c r="E41" s="118"/>
      <c r="F41" s="118"/>
      <c r="G41" s="118"/>
      <c r="H41" s="118"/>
      <c r="I41" s="118"/>
      <c r="J41" s="118"/>
      <c r="K41" s="118"/>
      <c r="L41" s="118"/>
    </row>
    <row r="42" spans="1:51" s="19" customFormat="1" ht="15.5" x14ac:dyDescent="0.35">
      <c r="A42" s="165"/>
      <c r="B42" s="118"/>
      <c r="C42" s="118"/>
      <c r="D42" s="166"/>
      <c r="E42" s="118"/>
      <c r="F42" s="118"/>
      <c r="G42" s="118"/>
      <c r="H42" s="118"/>
      <c r="I42" s="118"/>
      <c r="J42" s="118"/>
      <c r="K42" s="118"/>
      <c r="L42" s="118"/>
    </row>
    <row r="43" spans="1:51" s="19" customFormat="1" ht="15.5" x14ac:dyDescent="0.35">
      <c r="A43" s="165"/>
      <c r="B43" s="118"/>
      <c r="C43" s="118"/>
      <c r="D43" s="166"/>
      <c r="E43" s="118"/>
      <c r="F43" s="118"/>
      <c r="G43" s="118"/>
      <c r="H43" s="118"/>
      <c r="I43" s="118"/>
      <c r="J43" s="118"/>
      <c r="K43" s="118"/>
      <c r="L43" s="118"/>
    </row>
    <row r="44" spans="1:51" s="19" customFormat="1" ht="15.5" x14ac:dyDescent="0.35">
      <c r="A44" s="165"/>
      <c r="B44" s="118"/>
      <c r="C44" s="118"/>
      <c r="D44" s="166"/>
      <c r="E44" s="118"/>
      <c r="F44" s="118"/>
      <c r="G44" s="118"/>
      <c r="H44" s="118"/>
      <c r="I44" s="118"/>
      <c r="J44" s="118"/>
      <c r="K44" s="118"/>
      <c r="L44" s="118"/>
    </row>
    <row r="45" spans="1:51" s="19" customFormat="1" ht="15.5" x14ac:dyDescent="0.35">
      <c r="A45" s="165"/>
      <c r="B45" s="118"/>
      <c r="C45" s="118"/>
      <c r="D45" s="166"/>
      <c r="E45" s="118"/>
      <c r="F45" s="118"/>
      <c r="G45" s="118"/>
      <c r="H45" s="118"/>
      <c r="I45" s="118"/>
      <c r="J45" s="118"/>
      <c r="K45" s="118"/>
      <c r="L45" s="118"/>
    </row>
    <row r="46" spans="1:51" s="19" customFormat="1" ht="15.5" x14ac:dyDescent="0.35">
      <c r="A46" s="165"/>
      <c r="B46" s="118"/>
      <c r="C46" s="118"/>
      <c r="D46" s="166"/>
      <c r="E46" s="118"/>
      <c r="F46" s="118"/>
      <c r="G46" s="118"/>
      <c r="H46" s="118"/>
      <c r="I46" s="118"/>
      <c r="J46" s="118"/>
      <c r="K46" s="118"/>
      <c r="L46" s="118"/>
    </row>
    <row r="47" spans="1:51" s="19" customFormat="1" ht="15.5" x14ac:dyDescent="0.35">
      <c r="A47" s="21"/>
      <c r="D47" s="50"/>
    </row>
    <row r="48" spans="1:51" s="19" customFormat="1" ht="15.5" x14ac:dyDescent="0.35">
      <c r="A48" s="21"/>
      <c r="D48" s="50"/>
    </row>
    <row r="49" spans="1:4" s="19" customFormat="1" ht="15.5" x14ac:dyDescent="0.35">
      <c r="A49" s="21"/>
      <c r="D49" s="50"/>
    </row>
    <row r="50" spans="1:4" s="19" customFormat="1" ht="15.5" x14ac:dyDescent="0.35">
      <c r="A50" s="21"/>
      <c r="D50" s="50"/>
    </row>
    <row r="51" spans="1:4" s="19" customFormat="1" ht="15.5" x14ac:dyDescent="0.35">
      <c r="A51" s="21"/>
      <c r="D51" s="50"/>
    </row>
    <row r="52" spans="1:4" s="19" customFormat="1" ht="15.5" x14ac:dyDescent="0.35">
      <c r="A52" s="21"/>
      <c r="D52" s="50"/>
    </row>
    <row r="53" spans="1:4" s="19" customFormat="1" ht="15.5" x14ac:dyDescent="0.35">
      <c r="A53" s="21"/>
      <c r="D53" s="50"/>
    </row>
    <row r="54" spans="1:4" s="19" customFormat="1" ht="15.5" x14ac:dyDescent="0.35">
      <c r="A54" s="21"/>
      <c r="D54" s="50"/>
    </row>
    <row r="55" spans="1:4" s="19" customFormat="1" ht="15.5" x14ac:dyDescent="0.35">
      <c r="A55" s="21"/>
      <c r="D55" s="50"/>
    </row>
  </sheetData>
  <sheetProtection algorithmName="SHA-512" hashValue="kZ86pRSodJ9ugzy5q0h+YBbQ4Mlo4DZmF28P37JYZP1dfQ/g+T/umz/+oBuFh4krlsi2/RLC1W9+VfQWG8D9nw==" saltValue="lvI6GKKGl4k68HHyuu5AFQ==" spinCount="100000" sheet="1" objects="1" scenarios="1"/>
  <mergeCells count="17">
    <mergeCell ref="F19:L19"/>
    <mergeCell ref="F22:L22"/>
    <mergeCell ref="B19:C19"/>
    <mergeCell ref="B21:C21"/>
    <mergeCell ref="B22:C22"/>
    <mergeCell ref="B20:C20"/>
    <mergeCell ref="B2:D2"/>
    <mergeCell ref="B10:C10"/>
    <mergeCell ref="B16:C16"/>
    <mergeCell ref="B8:C8"/>
    <mergeCell ref="B18:C18"/>
    <mergeCell ref="B4:D4"/>
    <mergeCell ref="D10:D13"/>
    <mergeCell ref="D15:D16"/>
    <mergeCell ref="D18:D22"/>
    <mergeCell ref="D7:D8"/>
    <mergeCell ref="B15:C15"/>
  </mergeCells>
  <printOptions horizontalCentered="1"/>
  <pageMargins left="0.35" right="0.25" top="0.65" bottom="0.7" header="0.18" footer="0.4"/>
  <pageSetup fitToHeight="0" orientation="portrait" r:id="rId1"/>
  <headerFooter alignWithMargins="0">
    <oddHeader xml:space="preserve">&amp;C&amp;"Times New Roman,Regular"&amp;12New Jersey Department of Agriculture - Division of Food and Nutrition
2020 NSLP EQUIPMENT ASSISTANCE GRANT </oddHeader>
    <oddFooter>&amp;L&amp;A&amp;R&amp;P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AC114"/>
  <sheetViews>
    <sheetView topLeftCell="B1" zoomScale="125" zoomScaleNormal="125" zoomScaleSheetLayoutView="125" workbookViewId="0">
      <selection activeCell="B5" sqref="B5:C5"/>
    </sheetView>
  </sheetViews>
  <sheetFormatPr defaultColWidth="9.08984375" defaultRowHeight="12.5" x14ac:dyDescent="0.25"/>
  <cols>
    <col min="1" max="1" width="1.54296875" style="1" customWidth="1"/>
    <col min="2" max="2" width="5.08984375" style="1" customWidth="1"/>
    <col min="3" max="3" width="93" style="1" customWidth="1"/>
    <col min="4" max="16384" width="9.08984375" style="1"/>
  </cols>
  <sheetData>
    <row r="1" spans="2:29" ht="20" x14ac:dyDescent="0.4">
      <c r="B1" s="294" t="s">
        <v>76</v>
      </c>
      <c r="C1" s="294"/>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row>
    <row r="2" spans="2:29" ht="20" x14ac:dyDescent="0.4">
      <c r="B2" s="294" t="s">
        <v>78</v>
      </c>
      <c r="C2" s="294"/>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row>
    <row r="3" spans="2:29" ht="20" x14ac:dyDescent="0.4">
      <c r="B3" s="294" t="s">
        <v>79</v>
      </c>
      <c r="C3" s="294"/>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row>
    <row r="4" spans="2:29" ht="20" x14ac:dyDescent="0.4">
      <c r="B4" s="294" t="s">
        <v>82</v>
      </c>
      <c r="C4" s="294"/>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row>
    <row r="5" spans="2:29" ht="20" x14ac:dyDescent="0.4">
      <c r="B5" s="294" t="s">
        <v>164</v>
      </c>
      <c r="C5" s="294"/>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row>
    <row r="6" spans="2:29" ht="21.9" customHeight="1" x14ac:dyDescent="0.45">
      <c r="B6" s="167"/>
      <c r="C6" s="167"/>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row>
    <row r="7" spans="2:29" ht="38.25" customHeight="1" x14ac:dyDescent="0.5">
      <c r="B7" s="296" t="s">
        <v>34</v>
      </c>
      <c r="C7" s="297"/>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row>
    <row r="8" spans="2:29" ht="68.75" customHeight="1" x14ac:dyDescent="0.6">
      <c r="B8" s="295" t="s">
        <v>118</v>
      </c>
      <c r="C8" s="295"/>
      <c r="D8" s="176"/>
      <c r="E8" s="175"/>
      <c r="F8" s="177"/>
      <c r="G8" s="177"/>
      <c r="H8" s="177"/>
      <c r="I8" s="177"/>
      <c r="J8" s="177"/>
      <c r="K8" s="177"/>
      <c r="L8" s="175"/>
      <c r="M8" s="175"/>
      <c r="N8" s="175"/>
      <c r="O8" s="175"/>
      <c r="P8" s="175"/>
      <c r="Q8" s="175"/>
      <c r="R8" s="175"/>
      <c r="S8" s="175"/>
      <c r="T8" s="175"/>
      <c r="U8" s="175"/>
      <c r="V8" s="175"/>
      <c r="W8" s="175"/>
      <c r="X8" s="175"/>
      <c r="Y8" s="175"/>
      <c r="Z8" s="175"/>
      <c r="AA8" s="175"/>
      <c r="AB8" s="175"/>
      <c r="AC8" s="175"/>
    </row>
    <row r="9" spans="2:29" ht="27.5" x14ac:dyDescent="0.55000000000000004">
      <c r="B9" s="168"/>
      <c r="C9" s="169"/>
      <c r="D9" s="177"/>
      <c r="E9" s="177"/>
      <c r="F9" s="177"/>
      <c r="G9" s="177"/>
      <c r="H9" s="177"/>
      <c r="I9" s="177"/>
      <c r="J9" s="177"/>
      <c r="K9" s="177"/>
      <c r="L9" s="175"/>
      <c r="M9" s="175"/>
      <c r="N9" s="175"/>
      <c r="O9" s="175"/>
      <c r="P9" s="175"/>
      <c r="Q9" s="175"/>
      <c r="R9" s="175"/>
      <c r="S9" s="175"/>
      <c r="T9" s="175"/>
      <c r="U9" s="175"/>
      <c r="V9" s="175"/>
      <c r="W9" s="175"/>
      <c r="X9" s="175"/>
      <c r="Y9" s="175"/>
      <c r="Z9" s="175"/>
      <c r="AA9" s="175"/>
      <c r="AB9" s="175"/>
      <c r="AC9" s="175"/>
    </row>
    <row r="10" spans="2:29" ht="46.75" customHeight="1" x14ac:dyDescent="0.6">
      <c r="B10" s="168"/>
      <c r="C10" s="170" t="s">
        <v>130</v>
      </c>
      <c r="D10" s="176"/>
      <c r="E10" s="175"/>
      <c r="F10" s="177"/>
      <c r="G10" s="177"/>
      <c r="H10" s="177"/>
      <c r="I10" s="177"/>
      <c r="J10" s="177"/>
      <c r="K10" s="177"/>
      <c r="L10" s="175"/>
      <c r="M10" s="175"/>
      <c r="N10" s="175"/>
      <c r="O10" s="175"/>
      <c r="P10" s="175"/>
      <c r="Q10" s="175"/>
      <c r="R10" s="175"/>
      <c r="S10" s="175"/>
      <c r="T10" s="175"/>
      <c r="U10" s="175"/>
      <c r="V10" s="175"/>
      <c r="W10" s="175"/>
      <c r="X10" s="175"/>
      <c r="Y10" s="175"/>
      <c r="Z10" s="175"/>
      <c r="AA10" s="175"/>
      <c r="AB10" s="175"/>
      <c r="AC10" s="175"/>
    </row>
    <row r="11" spans="2:29" ht="22.25" customHeight="1" x14ac:dyDescent="0.6">
      <c r="B11" s="168"/>
      <c r="C11" s="170"/>
      <c r="D11" s="176"/>
      <c r="E11" s="175"/>
      <c r="F11" s="177"/>
      <c r="G11" s="177"/>
      <c r="H11" s="177"/>
      <c r="I11" s="177"/>
      <c r="J11" s="177"/>
      <c r="K11" s="177"/>
      <c r="L11" s="175"/>
      <c r="M11" s="175"/>
      <c r="N11" s="175"/>
      <c r="O11" s="175"/>
      <c r="P11" s="175"/>
      <c r="Q11" s="175"/>
      <c r="R11" s="175"/>
      <c r="S11" s="175"/>
      <c r="T11" s="175"/>
      <c r="U11" s="175"/>
      <c r="V11" s="175"/>
      <c r="W11" s="175"/>
      <c r="X11" s="175"/>
      <c r="Y11" s="175"/>
      <c r="Z11" s="175"/>
      <c r="AA11" s="175"/>
      <c r="AB11" s="175"/>
      <c r="AC11" s="175"/>
    </row>
    <row r="12" spans="2:29" ht="49.25" customHeight="1" x14ac:dyDescent="0.6">
      <c r="B12" s="168"/>
      <c r="C12" s="170" t="s">
        <v>124</v>
      </c>
      <c r="D12" s="176"/>
      <c r="E12" s="175"/>
      <c r="F12" s="177"/>
      <c r="G12" s="177"/>
      <c r="H12" s="177"/>
      <c r="I12" s="177"/>
      <c r="J12" s="177"/>
      <c r="K12" s="177"/>
      <c r="L12" s="175"/>
      <c r="M12" s="175"/>
      <c r="N12" s="175"/>
      <c r="O12" s="175"/>
      <c r="P12" s="175"/>
      <c r="Q12" s="175"/>
      <c r="R12" s="175"/>
      <c r="S12" s="175"/>
      <c r="T12" s="175"/>
      <c r="U12" s="175"/>
      <c r="V12" s="175"/>
      <c r="W12" s="175"/>
      <c r="X12" s="175"/>
      <c r="Y12" s="175"/>
      <c r="Z12" s="175"/>
      <c r="AA12" s="175"/>
      <c r="AB12" s="175"/>
      <c r="AC12" s="175"/>
    </row>
    <row r="13" spans="2:29" ht="23.15" customHeight="1" x14ac:dyDescent="0.55000000000000004">
      <c r="B13" s="168"/>
      <c r="C13" s="171"/>
      <c r="D13" s="177"/>
      <c r="E13" s="177"/>
      <c r="F13" s="177"/>
      <c r="G13" s="177"/>
      <c r="H13" s="177"/>
      <c r="I13" s="177"/>
      <c r="J13" s="177"/>
      <c r="K13" s="177"/>
      <c r="L13" s="175"/>
      <c r="M13" s="175"/>
      <c r="N13" s="175"/>
      <c r="O13" s="175"/>
      <c r="P13" s="175"/>
      <c r="Q13" s="175"/>
      <c r="R13" s="175"/>
      <c r="S13" s="175"/>
      <c r="T13" s="175"/>
      <c r="U13" s="175"/>
      <c r="V13" s="175"/>
      <c r="W13" s="175"/>
      <c r="X13" s="175"/>
      <c r="Y13" s="175"/>
      <c r="Z13" s="175"/>
      <c r="AA13" s="175"/>
      <c r="AB13" s="175"/>
      <c r="AC13" s="175"/>
    </row>
    <row r="14" spans="2:29" ht="67.5" x14ac:dyDescent="0.6">
      <c r="B14" s="168"/>
      <c r="C14" s="170" t="s">
        <v>129</v>
      </c>
      <c r="D14" s="178"/>
      <c r="E14" s="175"/>
      <c r="F14" s="177"/>
      <c r="G14" s="177"/>
      <c r="H14" s="177"/>
      <c r="I14" s="177"/>
      <c r="J14" s="177"/>
      <c r="K14" s="177"/>
      <c r="L14" s="175"/>
      <c r="M14" s="175"/>
      <c r="N14" s="175"/>
      <c r="O14" s="175"/>
      <c r="P14" s="175"/>
      <c r="Q14" s="175"/>
      <c r="R14" s="175"/>
      <c r="S14" s="175"/>
      <c r="T14" s="175"/>
      <c r="U14" s="175"/>
      <c r="V14" s="175"/>
      <c r="W14" s="175"/>
      <c r="X14" s="175"/>
      <c r="Y14" s="175"/>
      <c r="Z14" s="175"/>
      <c r="AA14" s="175"/>
      <c r="AB14" s="175"/>
      <c r="AC14" s="175"/>
    </row>
    <row r="15" spans="2:29" ht="27.5" x14ac:dyDescent="0.55000000000000004">
      <c r="B15" s="172"/>
      <c r="C15" s="173"/>
      <c r="D15" s="177"/>
      <c r="E15" s="177"/>
      <c r="F15" s="177"/>
      <c r="G15" s="177"/>
      <c r="H15" s="177"/>
      <c r="I15" s="177"/>
      <c r="J15" s="177"/>
      <c r="K15" s="177"/>
      <c r="L15" s="175"/>
      <c r="M15" s="175"/>
      <c r="N15" s="175"/>
      <c r="O15" s="175"/>
      <c r="P15" s="175"/>
      <c r="Q15" s="175"/>
      <c r="R15" s="175"/>
      <c r="S15" s="175"/>
      <c r="T15" s="175"/>
      <c r="U15" s="175"/>
      <c r="V15" s="175"/>
      <c r="W15" s="175"/>
      <c r="X15" s="175"/>
      <c r="Y15" s="175"/>
      <c r="Z15" s="175"/>
      <c r="AA15" s="175"/>
      <c r="AB15" s="175"/>
      <c r="AC15" s="175"/>
    </row>
    <row r="16" spans="2:29" ht="32.25" customHeight="1" x14ac:dyDescent="0.25">
      <c r="B16" s="174"/>
      <c r="C16" s="170" t="s">
        <v>125</v>
      </c>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row>
    <row r="17" spans="2:29" ht="20.5" x14ac:dyDescent="0.45">
      <c r="B17" s="174"/>
      <c r="C17" s="221" t="s">
        <v>135</v>
      </c>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row>
    <row r="18" spans="2:29" ht="6" customHeight="1" x14ac:dyDescent="0.45">
      <c r="B18" s="174"/>
      <c r="C18" s="221"/>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row>
    <row r="19" spans="2:29" ht="20.5" x14ac:dyDescent="0.45">
      <c r="B19" s="174"/>
      <c r="C19" s="221" t="s">
        <v>158</v>
      </c>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row>
    <row r="20" spans="2:29" x14ac:dyDescent="0.25">
      <c r="B20" s="174"/>
      <c r="C20" s="174"/>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row>
    <row r="21" spans="2:29" x14ac:dyDescent="0.25">
      <c r="B21" s="174"/>
      <c r="C21" s="174"/>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row>
    <row r="22" spans="2:29" x14ac:dyDescent="0.25">
      <c r="B22" s="174"/>
      <c r="C22" s="174"/>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row>
    <row r="23" spans="2:29" x14ac:dyDescent="0.25">
      <c r="B23" s="174"/>
      <c r="C23" s="174"/>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row>
    <row r="24" spans="2:29" x14ac:dyDescent="0.25">
      <c r="B24" s="174"/>
      <c r="C24" s="174"/>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row>
    <row r="25" spans="2:29" x14ac:dyDescent="0.25">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row>
    <row r="26" spans="2:29" x14ac:dyDescent="0.25">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row>
    <row r="27" spans="2:29" x14ac:dyDescent="0.25">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row>
    <row r="28" spans="2:29" x14ac:dyDescent="0.25">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row>
    <row r="29" spans="2:29" x14ac:dyDescent="0.25">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row>
    <row r="30" spans="2:29" x14ac:dyDescent="0.2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row>
    <row r="31" spans="2:29" x14ac:dyDescent="0.2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row>
    <row r="32" spans="2:29" x14ac:dyDescent="0.25">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row>
    <row r="33" spans="2:29" x14ac:dyDescent="0.25">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row>
    <row r="34" spans="2:29" x14ac:dyDescent="0.25">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row>
    <row r="35" spans="2:29" x14ac:dyDescent="0.25">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row>
    <row r="36" spans="2:29" x14ac:dyDescent="0.25">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row>
    <row r="37" spans="2:29" x14ac:dyDescent="0.25">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row>
    <row r="38" spans="2:29" x14ac:dyDescent="0.25">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row>
    <row r="39" spans="2:29" x14ac:dyDescent="0.2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row>
    <row r="40" spans="2:29" x14ac:dyDescent="0.2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row>
    <row r="41" spans="2:29" x14ac:dyDescent="0.25">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row>
    <row r="42" spans="2:29" x14ac:dyDescent="0.25">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row>
    <row r="43" spans="2:29" x14ac:dyDescent="0.25">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row>
    <row r="44" spans="2:29" x14ac:dyDescent="0.2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row>
    <row r="45" spans="2:29" x14ac:dyDescent="0.25">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row>
    <row r="46" spans="2:29" x14ac:dyDescent="0.2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row>
    <row r="47" spans="2:29" x14ac:dyDescent="0.25">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row>
    <row r="48" spans="2:29" x14ac:dyDescent="0.25">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row>
    <row r="49" spans="2:29" x14ac:dyDescent="0.25">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row>
    <row r="50" spans="2:29" x14ac:dyDescent="0.25">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row>
    <row r="51" spans="2:29" x14ac:dyDescent="0.25">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row>
    <row r="52" spans="2:29" x14ac:dyDescent="0.25">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row>
    <row r="53" spans="2:29" x14ac:dyDescent="0.25">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row>
    <row r="54" spans="2:29" x14ac:dyDescent="0.25">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row>
    <row r="55" spans="2:29" x14ac:dyDescent="0.25">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row>
    <row r="56" spans="2:29" x14ac:dyDescent="0.2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row>
    <row r="57" spans="2:29" x14ac:dyDescent="0.25">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row>
    <row r="58" spans="2:29" x14ac:dyDescent="0.25">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row>
    <row r="59" spans="2:29" x14ac:dyDescent="0.25">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row>
    <row r="60" spans="2:29" x14ac:dyDescent="0.25">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row>
    <row r="61" spans="2:29" x14ac:dyDescent="0.2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row>
    <row r="62" spans="2:29" x14ac:dyDescent="0.25">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row>
    <row r="63" spans="2:29" x14ac:dyDescent="0.25">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row>
    <row r="64" spans="2:29" x14ac:dyDescent="0.2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row>
    <row r="65" spans="4:29" x14ac:dyDescent="0.2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row>
    <row r="66" spans="4:29" x14ac:dyDescent="0.2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row>
    <row r="67" spans="4:29" x14ac:dyDescent="0.2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row>
    <row r="68" spans="4:29" x14ac:dyDescent="0.2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row>
    <row r="69" spans="4:29" x14ac:dyDescent="0.2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row>
    <row r="70" spans="4:29" x14ac:dyDescent="0.2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row>
    <row r="71" spans="4:29" x14ac:dyDescent="0.2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row>
    <row r="72" spans="4:29" x14ac:dyDescent="0.2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row>
    <row r="73" spans="4:29" x14ac:dyDescent="0.2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row>
    <row r="74" spans="4:29" x14ac:dyDescent="0.2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row>
    <row r="75" spans="4:29" x14ac:dyDescent="0.2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row>
    <row r="76" spans="4:29" x14ac:dyDescent="0.2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row>
    <row r="77" spans="4:29" x14ac:dyDescent="0.2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row>
    <row r="78" spans="4:29" x14ac:dyDescent="0.2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row>
    <row r="79" spans="4:29" x14ac:dyDescent="0.2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row>
    <row r="80" spans="4:29" x14ac:dyDescent="0.2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row>
    <row r="81" spans="4:29" x14ac:dyDescent="0.2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row>
    <row r="82" spans="4:29" x14ac:dyDescent="0.2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row>
    <row r="83" spans="4:29" x14ac:dyDescent="0.2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row>
    <row r="84" spans="4:29" x14ac:dyDescent="0.2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row>
    <row r="85" spans="4:29" x14ac:dyDescent="0.2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row>
    <row r="86" spans="4:29" x14ac:dyDescent="0.2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row>
    <row r="87" spans="4:29" x14ac:dyDescent="0.2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row>
    <row r="88" spans="4:29" x14ac:dyDescent="0.2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row>
    <row r="89" spans="4:29" x14ac:dyDescent="0.2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row>
    <row r="90" spans="4:29" x14ac:dyDescent="0.2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row>
    <row r="91" spans="4:29" x14ac:dyDescent="0.2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row>
    <row r="92" spans="4:29" x14ac:dyDescent="0.2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row>
    <row r="93" spans="4:29" x14ac:dyDescent="0.2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row>
    <row r="94" spans="4:29" x14ac:dyDescent="0.2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row>
    <row r="95" spans="4:29" x14ac:dyDescent="0.2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row>
    <row r="96" spans="4:29" x14ac:dyDescent="0.2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row>
    <row r="97" spans="4:29" x14ac:dyDescent="0.2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row>
    <row r="98" spans="4:29" x14ac:dyDescent="0.2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row>
    <row r="99" spans="4:29" x14ac:dyDescent="0.2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row>
    <row r="100" spans="4:29" x14ac:dyDescent="0.2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row>
    <row r="101" spans="4:29" x14ac:dyDescent="0.2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row>
    <row r="102" spans="4:29" x14ac:dyDescent="0.2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row>
    <row r="103" spans="4:29" x14ac:dyDescent="0.2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row>
    <row r="104" spans="4:29" x14ac:dyDescent="0.2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row>
    <row r="105" spans="4:29" x14ac:dyDescent="0.2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row>
    <row r="106" spans="4:29" x14ac:dyDescent="0.2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row>
    <row r="107" spans="4:29" x14ac:dyDescent="0.2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row>
    <row r="108" spans="4:29" x14ac:dyDescent="0.2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row>
    <row r="109" spans="4:29" x14ac:dyDescent="0.2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row>
    <row r="110" spans="4:29" x14ac:dyDescent="0.2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row>
    <row r="111" spans="4:29" x14ac:dyDescent="0.2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row>
    <row r="112" spans="4:29" x14ac:dyDescent="0.2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row>
    <row r="113" spans="4:29" x14ac:dyDescent="0.2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row>
    <row r="114" spans="4:29" x14ac:dyDescent="0.2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row>
  </sheetData>
  <sheetProtection algorithmName="SHA-512" hashValue="qf1Eh90dnpZqmIhzz7TLqlwJMIaYgto8T1n5SweJEQscX0tJFyMeAHHx++ARMBf53XNgyIhpVQn7H2K+AfKVLQ==" saltValue="0q54QG8EINE9UHGFv8YO+Q==" spinCount="100000" sheet="1" objects="1" scenarios="1"/>
  <mergeCells count="7">
    <mergeCell ref="B5:C5"/>
    <mergeCell ref="B8:C8"/>
    <mergeCell ref="B7:C7"/>
    <mergeCell ref="B1:C1"/>
    <mergeCell ref="B2:C2"/>
    <mergeCell ref="B3:C3"/>
    <mergeCell ref="B4:C4"/>
  </mergeCells>
  <phoneticPr fontId="13" type="noConversion"/>
  <printOptions horizontalCentered="1"/>
  <pageMargins left="0.5" right="0.42" top="0.64" bottom="0.7" header="0.37" footer="0.35"/>
  <pageSetup orientation="portrait" r:id="rId1"/>
  <headerFooter alignWithMargins="0">
    <oddFooter>&amp;LTab #3  Application Check list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152400</xdr:colOff>
                    <xdr:row>9</xdr:row>
                    <xdr:rowOff>101600</xdr:rowOff>
                  </from>
                  <to>
                    <xdr:col>2</xdr:col>
                    <xdr:colOff>158750</xdr:colOff>
                    <xdr:row>9</xdr:row>
                    <xdr:rowOff>330200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xdr:col>
                    <xdr:colOff>139700</xdr:colOff>
                    <xdr:row>11</xdr:row>
                    <xdr:rowOff>69850</xdr:rowOff>
                  </from>
                  <to>
                    <xdr:col>2</xdr:col>
                    <xdr:colOff>107950</xdr:colOff>
                    <xdr:row>11</xdr:row>
                    <xdr:rowOff>292100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xdr:col>
                    <xdr:colOff>139700</xdr:colOff>
                    <xdr:row>13</xdr:row>
                    <xdr:rowOff>107950</xdr:rowOff>
                  </from>
                  <to>
                    <xdr:col>2</xdr:col>
                    <xdr:colOff>107950</xdr:colOff>
                    <xdr:row>13</xdr:row>
                    <xdr:rowOff>336550</xdr:rowOff>
                  </to>
                </anchor>
              </controlPr>
            </control>
          </mc:Choice>
        </mc:AlternateContent>
        <mc:AlternateContent xmlns:mc="http://schemas.openxmlformats.org/markup-compatibility/2006">
          <mc:Choice Requires="x14">
            <control shapeId="38934" r:id="rId7" name="Check Box 22">
              <controlPr defaultSize="0" autoFill="0" autoLine="0" autoPict="0">
                <anchor moveWithCells="1">
                  <from>
                    <xdr:col>1</xdr:col>
                    <xdr:colOff>139700</xdr:colOff>
                    <xdr:row>15</xdr:row>
                    <xdr:rowOff>69850</xdr:rowOff>
                  </from>
                  <to>
                    <xdr:col>2</xdr:col>
                    <xdr:colOff>107950</xdr:colOff>
                    <xdr:row>15</xdr:row>
                    <xdr:rowOff>304800</xdr:rowOff>
                  </to>
                </anchor>
              </controlPr>
            </control>
          </mc:Choice>
        </mc:AlternateContent>
        <mc:AlternateContent xmlns:mc="http://schemas.openxmlformats.org/markup-compatibility/2006">
          <mc:Choice Requires="x14">
            <control shapeId="39059" r:id="rId8" name="Check Box 147">
              <controlPr defaultSize="0" autoFill="0" autoLine="0" autoPict="0">
                <anchor moveWithCells="1">
                  <from>
                    <xdr:col>2</xdr:col>
                    <xdr:colOff>82550</xdr:colOff>
                    <xdr:row>16</xdr:row>
                    <xdr:rowOff>25400</xdr:rowOff>
                  </from>
                  <to>
                    <xdr:col>2</xdr:col>
                    <xdr:colOff>412750</xdr:colOff>
                    <xdr:row>17</xdr:row>
                    <xdr:rowOff>0</xdr:rowOff>
                  </to>
                </anchor>
              </controlPr>
            </control>
          </mc:Choice>
        </mc:AlternateContent>
        <mc:AlternateContent xmlns:mc="http://schemas.openxmlformats.org/markup-compatibility/2006">
          <mc:Choice Requires="x14">
            <control shapeId="39061" r:id="rId9" name="Check Box 149">
              <controlPr defaultSize="0" autoFill="0" autoLine="0" autoPict="0">
                <anchor moveWithCells="1">
                  <from>
                    <xdr:col>2</xdr:col>
                    <xdr:colOff>101600</xdr:colOff>
                    <xdr:row>18</xdr:row>
                    <xdr:rowOff>0</xdr:rowOff>
                  </from>
                  <to>
                    <xdr:col>2</xdr:col>
                    <xdr:colOff>425450</xdr:colOff>
                    <xdr:row>18</xdr:row>
                    <xdr:rowOff>234950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AV326"/>
  <sheetViews>
    <sheetView showWhiteSpace="0" topLeftCell="A8" zoomScaleNormal="100" zoomScaleSheetLayoutView="80" workbookViewId="0">
      <selection activeCell="B8" sqref="B8:D8"/>
    </sheetView>
  </sheetViews>
  <sheetFormatPr defaultColWidth="9.08984375" defaultRowHeight="13" x14ac:dyDescent="0.3"/>
  <cols>
    <col min="1" max="1" width="1.6328125" style="46" customWidth="1"/>
    <col min="2" max="2" width="7.08984375" style="46" customWidth="1"/>
    <col min="3" max="3" width="7.6328125" style="46" customWidth="1"/>
    <col min="4" max="4" width="8.453125" style="46" customWidth="1"/>
    <col min="5" max="5" width="2.6328125" style="46" customWidth="1"/>
    <col min="6" max="6" width="17.90625" style="46" customWidth="1"/>
    <col min="7" max="7" width="7" style="46" customWidth="1"/>
    <col min="8" max="8" width="13" style="46" customWidth="1"/>
    <col min="9" max="9" width="35.6328125" style="46" customWidth="1"/>
    <col min="10" max="16384" width="9.08984375" style="46"/>
  </cols>
  <sheetData>
    <row r="1" spans="2:48" ht="17.5" x14ac:dyDescent="0.35">
      <c r="B1" s="302"/>
      <c r="C1" s="302"/>
      <c r="D1" s="302"/>
      <c r="E1" s="302"/>
      <c r="F1" s="302"/>
      <c r="G1" s="302"/>
      <c r="H1" s="302"/>
      <c r="I1" s="30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row>
    <row r="2" spans="2:48" ht="17.5" x14ac:dyDescent="0.3">
      <c r="B2" s="306" t="s">
        <v>107</v>
      </c>
      <c r="C2" s="306"/>
      <c r="D2" s="306"/>
      <c r="E2" s="306"/>
      <c r="F2" s="306"/>
      <c r="G2" s="306"/>
      <c r="H2" s="306"/>
      <c r="I2" s="306"/>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row>
    <row r="3" spans="2:48" ht="14" thickBot="1" x14ac:dyDescent="0.35">
      <c r="B3" s="307" t="s">
        <v>81</v>
      </c>
      <c r="C3" s="307"/>
      <c r="D3" s="307"/>
      <c r="E3" s="307"/>
      <c r="F3" s="307"/>
      <c r="G3" s="307"/>
      <c r="H3" s="307"/>
      <c r="I3" s="307"/>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row>
    <row r="4" spans="2:48" ht="20.25" customHeight="1" thickTop="1" thickBot="1" x14ac:dyDescent="0.35">
      <c r="B4" s="308" t="s">
        <v>108</v>
      </c>
      <c r="C4" s="308"/>
      <c r="D4" s="308"/>
      <c r="E4" s="308"/>
      <c r="F4" s="308"/>
      <c r="G4" s="308"/>
      <c r="H4" s="308"/>
      <c r="I4" s="308"/>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row>
    <row r="5" spans="2:48" ht="54.75" customHeight="1" thickTop="1" x14ac:dyDescent="0.3">
      <c r="B5" s="310" t="s">
        <v>166</v>
      </c>
      <c r="C5" s="310"/>
      <c r="D5" s="309"/>
      <c r="E5" s="309"/>
      <c r="F5" s="309"/>
      <c r="G5" s="309"/>
      <c r="H5" s="309"/>
      <c r="I5" s="309"/>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row>
    <row r="6" spans="2:48" ht="27.5" customHeight="1" x14ac:dyDescent="0.3">
      <c r="B6" s="301" t="s">
        <v>165</v>
      </c>
      <c r="C6" s="301"/>
      <c r="D6" s="266"/>
      <c r="E6" s="266"/>
      <c r="F6" s="266"/>
      <c r="G6" s="266"/>
      <c r="H6" s="266"/>
      <c r="I6" s="266"/>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row>
    <row r="7" spans="2:48" ht="27" customHeight="1" x14ac:dyDescent="0.3">
      <c r="B7" s="298" t="s">
        <v>128</v>
      </c>
      <c r="C7" s="298"/>
      <c r="D7" s="313"/>
      <c r="E7" s="313"/>
      <c r="F7" s="313"/>
      <c r="G7" s="313"/>
      <c r="H7" s="313"/>
      <c r="I7" s="313"/>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row>
    <row r="8" spans="2:48" ht="29.4" customHeight="1" x14ac:dyDescent="0.3">
      <c r="B8" s="318" t="s">
        <v>119</v>
      </c>
      <c r="C8" s="318"/>
      <c r="D8" s="318"/>
      <c r="E8" s="255"/>
      <c r="F8" s="256"/>
      <c r="G8" s="314"/>
      <c r="H8" s="314"/>
      <c r="I8" s="314"/>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row>
    <row r="9" spans="2:48" ht="25.5" customHeight="1" x14ac:dyDescent="0.3">
      <c r="B9" s="298" t="s">
        <v>99</v>
      </c>
      <c r="C9" s="298"/>
      <c r="D9" s="298"/>
      <c r="E9" s="298"/>
      <c r="F9" s="311"/>
      <c r="G9" s="312"/>
      <c r="H9" s="312"/>
      <c r="I9" s="31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row>
    <row r="10" spans="2:48" ht="15.5" customHeight="1" thickBot="1" x14ac:dyDescent="0.35">
      <c r="B10" s="298"/>
      <c r="C10" s="298"/>
      <c r="D10" s="298"/>
      <c r="E10" s="298"/>
      <c r="F10" s="299"/>
      <c r="G10" s="300"/>
      <c r="H10" s="300"/>
      <c r="I10" s="300"/>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row>
    <row r="11" spans="2:48" s="99" customFormat="1" ht="16" thickTop="1" x14ac:dyDescent="0.35">
      <c r="B11" s="315" t="s">
        <v>159</v>
      </c>
      <c r="C11" s="316"/>
      <c r="D11" s="316"/>
      <c r="E11" s="316"/>
      <c r="F11" s="316"/>
      <c r="G11" s="316"/>
      <c r="H11" s="316"/>
      <c r="I11" s="317"/>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row>
    <row r="12" spans="2:48" s="99" customFormat="1" ht="32.9" customHeight="1" thickBot="1" x14ac:dyDescent="0.4">
      <c r="B12" s="303" t="s">
        <v>102</v>
      </c>
      <c r="C12" s="304"/>
      <c r="D12" s="304"/>
      <c r="E12" s="304"/>
      <c r="F12" s="304"/>
      <c r="G12" s="304"/>
      <c r="H12" s="304"/>
      <c r="I12" s="305"/>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row>
    <row r="13" spans="2:48" s="47" customFormat="1" ht="15" customHeight="1" thickTop="1" thickBot="1" x14ac:dyDescent="0.3">
      <c r="B13" s="179"/>
      <c r="C13" s="179"/>
      <c r="D13" s="179"/>
      <c r="E13" s="179"/>
      <c r="F13" s="179"/>
      <c r="G13" s="179"/>
      <c r="H13" s="179"/>
      <c r="I13" s="179"/>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row>
    <row r="14" spans="2:48" s="16" customFormat="1" ht="26" customHeight="1" thickTop="1" thickBot="1" x14ac:dyDescent="0.45">
      <c r="B14" s="83" t="s">
        <v>63</v>
      </c>
      <c r="C14" s="84"/>
      <c r="D14" s="85"/>
      <c r="E14" s="84"/>
      <c r="F14" s="86"/>
      <c r="G14" s="87"/>
      <c r="H14" s="87"/>
      <c r="I14" s="88"/>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row>
    <row r="15" spans="2:48" s="49" customFormat="1" ht="30.9" customHeight="1" thickTop="1" thickBot="1" x14ac:dyDescent="0.4">
      <c r="B15" s="322" t="s">
        <v>44</v>
      </c>
      <c r="C15" s="322"/>
      <c r="D15" s="322" t="s">
        <v>45</v>
      </c>
      <c r="E15" s="322"/>
      <c r="F15" s="322"/>
      <c r="G15" s="322" t="s">
        <v>101</v>
      </c>
      <c r="H15" s="322"/>
      <c r="I15" s="82" t="s">
        <v>61</v>
      </c>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row>
    <row r="16" spans="2:48" s="49" customFormat="1" ht="53.15" customHeight="1" thickTop="1" thickBot="1" x14ac:dyDescent="0.4">
      <c r="B16" s="324" t="s">
        <v>62</v>
      </c>
      <c r="C16" s="324"/>
      <c r="D16" s="324" t="s">
        <v>126</v>
      </c>
      <c r="E16" s="324"/>
      <c r="F16" s="324"/>
      <c r="G16" s="323" t="s">
        <v>136</v>
      </c>
      <c r="H16" s="323"/>
      <c r="I16" s="247">
        <f>'Tab 5 - Budget Summary'!E39</f>
        <v>0</v>
      </c>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row>
    <row r="17" spans="2:48" ht="16.649999999999999" customHeight="1" thickTop="1" x14ac:dyDescent="0.3">
      <c r="B17" s="319"/>
      <c r="C17" s="319"/>
      <c r="D17" s="319"/>
      <c r="E17" s="319"/>
      <c r="F17" s="319"/>
      <c r="G17" s="319"/>
      <c r="H17" s="319"/>
      <c r="I17" s="319"/>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row>
    <row r="18" spans="2:48" ht="39" customHeight="1" x14ac:dyDescent="0.35">
      <c r="B18" s="320" t="s">
        <v>137</v>
      </c>
      <c r="C18" s="321"/>
      <c r="D18" s="321"/>
      <c r="E18" s="321"/>
      <c r="F18" s="321"/>
      <c r="G18" s="321"/>
      <c r="H18" s="321"/>
      <c r="I18" s="321"/>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row>
    <row r="19" spans="2:48" s="1" customFormat="1" ht="36.65" customHeight="1" x14ac:dyDescent="0.3">
      <c r="B19" s="162"/>
      <c r="C19" s="162"/>
      <c r="D19" s="162"/>
      <c r="E19" s="162"/>
      <c r="F19" s="162"/>
      <c r="G19" s="162"/>
      <c r="H19" s="162"/>
      <c r="I19" s="162"/>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row>
    <row r="20" spans="2:48" x14ac:dyDescent="0.3">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row>
    <row r="21" spans="2:48" x14ac:dyDescent="0.3">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row>
    <row r="22" spans="2:48" x14ac:dyDescent="0.3">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row>
    <row r="23" spans="2:48" x14ac:dyDescent="0.3">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row>
    <row r="24" spans="2:48" x14ac:dyDescent="0.3">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row>
    <row r="25" spans="2:48" x14ac:dyDescent="0.3">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row>
    <row r="26" spans="2:48" x14ac:dyDescent="0.3">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row>
    <row r="27" spans="2:48" x14ac:dyDescent="0.3">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row>
    <row r="28" spans="2:48" x14ac:dyDescent="0.3">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row>
    <row r="29" spans="2:48" x14ac:dyDescent="0.3">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row>
    <row r="30" spans="2:48" x14ac:dyDescent="0.3">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row>
    <row r="31" spans="2:48" x14ac:dyDescent="0.3">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row>
    <row r="32" spans="2:48" x14ac:dyDescent="0.3">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row>
    <row r="33" spans="2:48" x14ac:dyDescent="0.3">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row>
    <row r="34" spans="2:48" x14ac:dyDescent="0.3">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row>
    <row r="35" spans="2:48" x14ac:dyDescent="0.3">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row>
    <row r="36" spans="2:48" x14ac:dyDescent="0.3">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row>
    <row r="37" spans="2:48" x14ac:dyDescent="0.3">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row>
    <row r="38" spans="2:48" x14ac:dyDescent="0.3">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row>
    <row r="39" spans="2:48" x14ac:dyDescent="0.3">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row>
    <row r="40" spans="2:48" x14ac:dyDescent="0.3">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row>
    <row r="41" spans="2:48" x14ac:dyDescent="0.3">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row>
    <row r="42" spans="2:48" x14ac:dyDescent="0.3">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row>
    <row r="43" spans="2:48" x14ac:dyDescent="0.3">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row>
    <row r="44" spans="2:48" x14ac:dyDescent="0.3">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row>
    <row r="45" spans="2:48" x14ac:dyDescent="0.3">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row>
    <row r="46" spans="2:48" x14ac:dyDescent="0.3">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row>
    <row r="47" spans="2:48" x14ac:dyDescent="0.3">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row>
    <row r="48" spans="2:48" x14ac:dyDescent="0.3">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row>
    <row r="49" spans="2:48" x14ac:dyDescent="0.3">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row>
    <row r="50" spans="2:48" x14ac:dyDescent="0.3">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row>
    <row r="51" spans="2:48" x14ac:dyDescent="0.3">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row>
    <row r="52" spans="2:48" x14ac:dyDescent="0.3">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row>
    <row r="53" spans="2:48" x14ac:dyDescent="0.3">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row>
    <row r="54" spans="2:48" x14ac:dyDescent="0.3">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row>
    <row r="55" spans="2:48" x14ac:dyDescent="0.3">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row>
    <row r="56" spans="2:48" x14ac:dyDescent="0.3">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row>
    <row r="57" spans="2:48" x14ac:dyDescent="0.3">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row>
    <row r="58" spans="2:48" x14ac:dyDescent="0.3">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row>
    <row r="59" spans="2:48" x14ac:dyDescent="0.3">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row>
    <row r="60" spans="2:48" x14ac:dyDescent="0.3">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row>
    <row r="61" spans="2:48" x14ac:dyDescent="0.3">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row>
    <row r="62" spans="2:48" x14ac:dyDescent="0.3">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row>
    <row r="63" spans="2:48" x14ac:dyDescent="0.3">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row>
    <row r="64" spans="2:48" x14ac:dyDescent="0.3">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row>
    <row r="65" spans="2:48" x14ac:dyDescent="0.3">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row>
    <row r="66" spans="2:48" x14ac:dyDescent="0.3">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row>
    <row r="67" spans="2:48" x14ac:dyDescent="0.3">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row>
    <row r="68" spans="2:48" x14ac:dyDescent="0.3">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row>
    <row r="69" spans="2:48" x14ac:dyDescent="0.3">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row>
    <row r="70" spans="2:48" x14ac:dyDescent="0.3">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row>
    <row r="71" spans="2:48" x14ac:dyDescent="0.3">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row>
    <row r="72" spans="2:48" x14ac:dyDescent="0.3">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row>
    <row r="73" spans="2:48" x14ac:dyDescent="0.3">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row>
    <row r="74" spans="2:48" x14ac:dyDescent="0.3">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row>
    <row r="75" spans="2:48" x14ac:dyDescent="0.3">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row>
    <row r="76" spans="2:48" x14ac:dyDescent="0.3">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row>
    <row r="77" spans="2:48" x14ac:dyDescent="0.3">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row>
    <row r="78" spans="2:48" x14ac:dyDescent="0.3">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row>
    <row r="79" spans="2:48" x14ac:dyDescent="0.3">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row>
    <row r="80" spans="2:48" x14ac:dyDescent="0.3">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row>
    <row r="81" spans="2:48" x14ac:dyDescent="0.3">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row>
    <row r="82" spans="2:48" x14ac:dyDescent="0.3">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row>
    <row r="83" spans="2:48" x14ac:dyDescent="0.3">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row>
    <row r="84" spans="2:48" x14ac:dyDescent="0.3">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c r="AG84" s="162"/>
      <c r="AH84" s="162"/>
      <c r="AI84" s="162"/>
      <c r="AJ84" s="162"/>
      <c r="AK84" s="162"/>
      <c r="AL84" s="162"/>
      <c r="AM84" s="162"/>
      <c r="AN84" s="162"/>
      <c r="AO84" s="162"/>
      <c r="AP84" s="162"/>
      <c r="AQ84" s="162"/>
      <c r="AR84" s="162"/>
      <c r="AS84" s="162"/>
      <c r="AT84" s="162"/>
      <c r="AU84" s="162"/>
      <c r="AV84" s="162"/>
    </row>
    <row r="85" spans="2:48" x14ac:dyDescent="0.3">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2"/>
      <c r="AM85" s="162"/>
      <c r="AN85" s="162"/>
      <c r="AO85" s="162"/>
      <c r="AP85" s="162"/>
      <c r="AQ85" s="162"/>
      <c r="AR85" s="162"/>
      <c r="AS85" s="162"/>
      <c r="AT85" s="162"/>
      <c r="AU85" s="162"/>
      <c r="AV85" s="162"/>
    </row>
    <row r="86" spans="2:48" x14ac:dyDescent="0.3">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row>
    <row r="87" spans="2:48" x14ac:dyDescent="0.3">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row>
    <row r="88" spans="2:48" x14ac:dyDescent="0.3">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row>
    <row r="89" spans="2:48" x14ac:dyDescent="0.3">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c r="AR89" s="162"/>
      <c r="AS89" s="162"/>
      <c r="AT89" s="162"/>
      <c r="AU89" s="162"/>
      <c r="AV89" s="162"/>
    </row>
    <row r="90" spans="2:48" x14ac:dyDescent="0.3">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2"/>
      <c r="AN90" s="162"/>
      <c r="AO90" s="162"/>
      <c r="AP90" s="162"/>
      <c r="AQ90" s="162"/>
      <c r="AR90" s="162"/>
      <c r="AS90" s="162"/>
      <c r="AT90" s="162"/>
      <c r="AU90" s="162"/>
      <c r="AV90" s="162"/>
    </row>
    <row r="91" spans="2:48" x14ac:dyDescent="0.3">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row>
    <row r="92" spans="2:48" x14ac:dyDescent="0.3">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2"/>
      <c r="AN92" s="162"/>
      <c r="AO92" s="162"/>
      <c r="AP92" s="162"/>
      <c r="AQ92" s="162"/>
      <c r="AR92" s="162"/>
      <c r="AS92" s="162"/>
      <c r="AT92" s="162"/>
      <c r="AU92" s="162"/>
      <c r="AV92" s="162"/>
    </row>
    <row r="93" spans="2:48" x14ac:dyDescent="0.3">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row>
    <row r="94" spans="2:48" x14ac:dyDescent="0.3">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2"/>
      <c r="AN94" s="162"/>
      <c r="AO94" s="162"/>
      <c r="AP94" s="162"/>
      <c r="AQ94" s="162"/>
      <c r="AR94" s="162"/>
      <c r="AS94" s="162"/>
      <c r="AT94" s="162"/>
      <c r="AU94" s="162"/>
      <c r="AV94" s="162"/>
    </row>
    <row r="95" spans="2:48" x14ac:dyDescent="0.3">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K95" s="162"/>
      <c r="AL95" s="162"/>
      <c r="AM95" s="162"/>
      <c r="AN95" s="162"/>
      <c r="AO95" s="162"/>
      <c r="AP95" s="162"/>
      <c r="AQ95" s="162"/>
      <c r="AR95" s="162"/>
      <c r="AS95" s="162"/>
      <c r="AT95" s="162"/>
      <c r="AU95" s="162"/>
      <c r="AV95" s="162"/>
    </row>
    <row r="96" spans="2:48" x14ac:dyDescent="0.3">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row>
    <row r="97" spans="2:48" x14ac:dyDescent="0.3">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row>
    <row r="98" spans="2:48" x14ac:dyDescent="0.3">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162"/>
      <c r="AV98" s="162"/>
    </row>
    <row r="99" spans="2:48" x14ac:dyDescent="0.3">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row>
    <row r="100" spans="2:48" x14ac:dyDescent="0.3">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row>
    <row r="101" spans="2:48" x14ac:dyDescent="0.3">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row>
    <row r="102" spans="2:48" x14ac:dyDescent="0.3">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2"/>
      <c r="AN102" s="162"/>
      <c r="AO102" s="162"/>
      <c r="AP102" s="162"/>
      <c r="AQ102" s="162"/>
      <c r="AR102" s="162"/>
      <c r="AS102" s="162"/>
      <c r="AT102" s="162"/>
      <c r="AU102" s="162"/>
      <c r="AV102" s="162"/>
    </row>
    <row r="103" spans="2:48" x14ac:dyDescent="0.3">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c r="AR103" s="162"/>
      <c r="AS103" s="162"/>
      <c r="AT103" s="162"/>
      <c r="AU103" s="162"/>
      <c r="AV103" s="162"/>
    </row>
    <row r="104" spans="2:48" x14ac:dyDescent="0.3">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row>
    <row r="105" spans="2:48" x14ac:dyDescent="0.3">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row>
    <row r="106" spans="2:48" x14ac:dyDescent="0.3">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row>
    <row r="107" spans="2:48" x14ac:dyDescent="0.3">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row>
    <row r="108" spans="2:48" x14ac:dyDescent="0.3">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row>
    <row r="109" spans="2:48" x14ac:dyDescent="0.3">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row>
    <row r="110" spans="2:48" x14ac:dyDescent="0.3">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2"/>
      <c r="AN110" s="162"/>
      <c r="AO110" s="162"/>
      <c r="AP110" s="162"/>
      <c r="AQ110" s="162"/>
      <c r="AR110" s="162"/>
      <c r="AS110" s="162"/>
      <c r="AT110" s="162"/>
      <c r="AU110" s="162"/>
      <c r="AV110" s="162"/>
    </row>
    <row r="111" spans="2:48" x14ac:dyDescent="0.3">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row>
    <row r="112" spans="2:48" x14ac:dyDescent="0.3">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2"/>
      <c r="AK112" s="162"/>
      <c r="AL112" s="162"/>
      <c r="AM112" s="162"/>
      <c r="AN112" s="162"/>
      <c r="AO112" s="162"/>
      <c r="AP112" s="162"/>
      <c r="AQ112" s="162"/>
      <c r="AR112" s="162"/>
      <c r="AS112" s="162"/>
      <c r="AT112" s="162"/>
      <c r="AU112" s="162"/>
      <c r="AV112" s="162"/>
    </row>
    <row r="113" spans="2:48" x14ac:dyDescent="0.3">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c r="AG113" s="162"/>
      <c r="AH113" s="162"/>
      <c r="AI113" s="162"/>
      <c r="AJ113" s="162"/>
      <c r="AK113" s="162"/>
      <c r="AL113" s="162"/>
      <c r="AM113" s="162"/>
      <c r="AN113" s="162"/>
      <c r="AO113" s="162"/>
      <c r="AP113" s="162"/>
      <c r="AQ113" s="162"/>
      <c r="AR113" s="162"/>
      <c r="AS113" s="162"/>
      <c r="AT113" s="162"/>
      <c r="AU113" s="162"/>
      <c r="AV113" s="162"/>
    </row>
    <row r="114" spans="2:48" x14ac:dyDescent="0.3">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row>
    <row r="115" spans="2:48" x14ac:dyDescent="0.3">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2"/>
      <c r="AU115" s="162"/>
      <c r="AV115" s="162"/>
    </row>
    <row r="116" spans="2:48" x14ac:dyDescent="0.3">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row>
    <row r="117" spans="2:48" x14ac:dyDescent="0.3">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c r="AR117" s="162"/>
      <c r="AS117" s="162"/>
      <c r="AT117" s="162"/>
      <c r="AU117" s="162"/>
      <c r="AV117" s="162"/>
    </row>
    <row r="118" spans="2:48" x14ac:dyDescent="0.3">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2"/>
      <c r="AN118" s="162"/>
      <c r="AO118" s="162"/>
      <c r="AP118" s="162"/>
      <c r="AQ118" s="162"/>
      <c r="AR118" s="162"/>
      <c r="AS118" s="162"/>
      <c r="AT118" s="162"/>
      <c r="AU118" s="162"/>
      <c r="AV118" s="162"/>
    </row>
    <row r="119" spans="2:48" x14ac:dyDescent="0.3">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2"/>
      <c r="AN119" s="162"/>
      <c r="AO119" s="162"/>
      <c r="AP119" s="162"/>
      <c r="AQ119" s="162"/>
      <c r="AR119" s="162"/>
      <c r="AS119" s="162"/>
      <c r="AT119" s="162"/>
      <c r="AU119" s="162"/>
      <c r="AV119" s="162"/>
    </row>
    <row r="120" spans="2:48" x14ac:dyDescent="0.3">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2"/>
      <c r="AN120" s="162"/>
      <c r="AO120" s="162"/>
      <c r="AP120" s="162"/>
      <c r="AQ120" s="162"/>
      <c r="AR120" s="162"/>
      <c r="AS120" s="162"/>
      <c r="AT120" s="162"/>
      <c r="AU120" s="162"/>
      <c r="AV120" s="162"/>
    </row>
    <row r="121" spans="2:48" x14ac:dyDescent="0.3">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2"/>
      <c r="AN121" s="162"/>
      <c r="AO121" s="162"/>
      <c r="AP121" s="162"/>
      <c r="AQ121" s="162"/>
      <c r="AR121" s="162"/>
      <c r="AS121" s="162"/>
      <c r="AT121" s="162"/>
      <c r="AU121" s="162"/>
      <c r="AV121" s="162"/>
    </row>
    <row r="122" spans="2:48" x14ac:dyDescent="0.3">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row>
    <row r="123" spans="2:48" x14ac:dyDescent="0.3">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2"/>
      <c r="AN123" s="162"/>
      <c r="AO123" s="162"/>
      <c r="AP123" s="162"/>
      <c r="AQ123" s="162"/>
      <c r="AR123" s="162"/>
      <c r="AS123" s="162"/>
      <c r="AT123" s="162"/>
      <c r="AU123" s="162"/>
      <c r="AV123" s="162"/>
    </row>
    <row r="124" spans="2:48" x14ac:dyDescent="0.3">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162"/>
      <c r="AU124" s="162"/>
      <c r="AV124" s="162"/>
    </row>
    <row r="125" spans="2:48" x14ac:dyDescent="0.3">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row>
    <row r="126" spans="2:48" x14ac:dyDescent="0.3">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c r="AR126" s="162"/>
      <c r="AS126" s="162"/>
      <c r="AT126" s="162"/>
      <c r="AU126" s="162"/>
      <c r="AV126" s="162"/>
    </row>
    <row r="127" spans="2:48" x14ac:dyDescent="0.3">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c r="AR127" s="162"/>
      <c r="AS127" s="162"/>
      <c r="AT127" s="162"/>
      <c r="AU127" s="162"/>
      <c r="AV127" s="162"/>
    </row>
    <row r="128" spans="2:48" x14ac:dyDescent="0.3">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row>
    <row r="129" spans="10:48" x14ac:dyDescent="0.3">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row>
    <row r="130" spans="10:48" x14ac:dyDescent="0.3">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row>
    <row r="131" spans="10:48" x14ac:dyDescent="0.3">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row>
    <row r="132" spans="10:48" x14ac:dyDescent="0.3">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162"/>
      <c r="AU132" s="162"/>
      <c r="AV132" s="162"/>
    </row>
    <row r="133" spans="10:48" x14ac:dyDescent="0.3">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T133" s="162"/>
      <c r="AU133" s="162"/>
      <c r="AV133" s="162"/>
    </row>
    <row r="134" spans="10:48" x14ac:dyDescent="0.3">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c r="AR134" s="162"/>
      <c r="AS134" s="162"/>
      <c r="AT134" s="162"/>
      <c r="AU134" s="162"/>
      <c r="AV134" s="162"/>
    </row>
    <row r="135" spans="10:48" x14ac:dyDescent="0.3">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row>
    <row r="136" spans="10:48" x14ac:dyDescent="0.3">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row>
    <row r="137" spans="10:48" x14ac:dyDescent="0.3">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row>
    <row r="138" spans="10:48" x14ac:dyDescent="0.3">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row>
    <row r="139" spans="10:48" x14ac:dyDescent="0.3">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c r="AR139" s="162"/>
      <c r="AS139" s="162"/>
      <c r="AT139" s="162"/>
      <c r="AU139" s="162"/>
      <c r="AV139" s="162"/>
    </row>
    <row r="140" spans="10:48" x14ac:dyDescent="0.3">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row>
    <row r="141" spans="10:48" x14ac:dyDescent="0.3">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row>
    <row r="142" spans="10:48" x14ac:dyDescent="0.3">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row>
    <row r="143" spans="10:48" x14ac:dyDescent="0.3">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c r="AR143" s="162"/>
      <c r="AS143" s="162"/>
      <c r="AT143" s="162"/>
      <c r="AU143" s="162"/>
      <c r="AV143" s="162"/>
    </row>
    <row r="144" spans="10:48" x14ac:dyDescent="0.3">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row>
    <row r="145" spans="10:48" x14ac:dyDescent="0.3">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c r="AR145" s="162"/>
      <c r="AS145" s="162"/>
      <c r="AT145" s="162"/>
      <c r="AU145" s="162"/>
      <c r="AV145" s="162"/>
    </row>
    <row r="146" spans="10:48" x14ac:dyDescent="0.3">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c r="AR146" s="162"/>
      <c r="AS146" s="162"/>
      <c r="AT146" s="162"/>
      <c r="AU146" s="162"/>
      <c r="AV146" s="162"/>
    </row>
    <row r="147" spans="10:48" x14ac:dyDescent="0.3">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c r="AR147" s="162"/>
      <c r="AS147" s="162"/>
      <c r="AT147" s="162"/>
      <c r="AU147" s="162"/>
      <c r="AV147" s="162"/>
    </row>
    <row r="148" spans="10:48" x14ac:dyDescent="0.3">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c r="AR148" s="162"/>
      <c r="AS148" s="162"/>
      <c r="AT148" s="162"/>
      <c r="AU148" s="162"/>
      <c r="AV148" s="162"/>
    </row>
    <row r="149" spans="10:48" x14ac:dyDescent="0.3">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c r="AR149" s="162"/>
      <c r="AS149" s="162"/>
      <c r="AT149" s="162"/>
      <c r="AU149" s="162"/>
      <c r="AV149" s="162"/>
    </row>
    <row r="150" spans="10:48" x14ac:dyDescent="0.3">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c r="AR150" s="162"/>
      <c r="AS150" s="162"/>
      <c r="AT150" s="162"/>
      <c r="AU150" s="162"/>
      <c r="AV150" s="162"/>
    </row>
    <row r="151" spans="10:48" x14ac:dyDescent="0.3">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c r="AR151" s="162"/>
      <c r="AS151" s="162"/>
      <c r="AT151" s="162"/>
      <c r="AU151" s="162"/>
      <c r="AV151" s="162"/>
    </row>
    <row r="152" spans="10:48" x14ac:dyDescent="0.3">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row>
    <row r="153" spans="10:48" x14ac:dyDescent="0.3">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row>
    <row r="154" spans="10:48" x14ac:dyDescent="0.3">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c r="AR154" s="162"/>
      <c r="AS154" s="162"/>
      <c r="AT154" s="162"/>
      <c r="AU154" s="162"/>
      <c r="AV154" s="162"/>
    </row>
    <row r="155" spans="10:48" x14ac:dyDescent="0.3">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row>
    <row r="156" spans="10:48" x14ac:dyDescent="0.3">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c r="AR156" s="162"/>
      <c r="AS156" s="162"/>
      <c r="AT156" s="162"/>
      <c r="AU156" s="162"/>
      <c r="AV156" s="162"/>
    </row>
    <row r="157" spans="10:48" x14ac:dyDescent="0.3">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c r="AR157" s="162"/>
      <c r="AS157" s="162"/>
      <c r="AT157" s="162"/>
      <c r="AU157" s="162"/>
      <c r="AV157" s="162"/>
    </row>
    <row r="158" spans="10:48" x14ac:dyDescent="0.3">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c r="AR158" s="162"/>
      <c r="AS158" s="162"/>
      <c r="AT158" s="162"/>
      <c r="AU158" s="162"/>
      <c r="AV158" s="162"/>
    </row>
    <row r="159" spans="10:48" x14ac:dyDescent="0.3">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c r="AR159" s="162"/>
      <c r="AS159" s="162"/>
      <c r="AT159" s="162"/>
      <c r="AU159" s="162"/>
      <c r="AV159" s="162"/>
    </row>
    <row r="160" spans="10:48" x14ac:dyDescent="0.3">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c r="AR160" s="162"/>
      <c r="AS160" s="162"/>
      <c r="AT160" s="162"/>
      <c r="AU160" s="162"/>
      <c r="AV160" s="162"/>
    </row>
    <row r="161" spans="10:48" x14ac:dyDescent="0.3">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c r="AR161" s="162"/>
      <c r="AS161" s="162"/>
      <c r="AT161" s="162"/>
      <c r="AU161" s="162"/>
      <c r="AV161" s="162"/>
    </row>
    <row r="162" spans="10:48" x14ac:dyDescent="0.3">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row>
    <row r="163" spans="10:48" x14ac:dyDescent="0.3">
      <c r="J163" s="162"/>
      <c r="K163" s="162"/>
      <c r="L163" s="162"/>
      <c r="M163" s="162"/>
      <c r="N163" s="162"/>
      <c r="O163" s="162"/>
      <c r="P163" s="162"/>
      <c r="Q163" s="162"/>
      <c r="R163" s="162"/>
      <c r="S163" s="162"/>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c r="AR163" s="162"/>
      <c r="AS163" s="162"/>
      <c r="AT163" s="162"/>
      <c r="AU163" s="162"/>
      <c r="AV163" s="162"/>
    </row>
    <row r="164" spans="10:48" x14ac:dyDescent="0.3">
      <c r="J164" s="162"/>
      <c r="K164" s="162"/>
      <c r="L164" s="162"/>
      <c r="M164" s="162"/>
      <c r="N164" s="162"/>
      <c r="O164" s="162"/>
      <c r="P164" s="162"/>
      <c r="Q164" s="162"/>
      <c r="R164" s="162"/>
      <c r="S164" s="162"/>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c r="AR164" s="162"/>
      <c r="AS164" s="162"/>
      <c r="AT164" s="162"/>
      <c r="AU164" s="162"/>
      <c r="AV164" s="162"/>
    </row>
    <row r="165" spans="10:48" x14ac:dyDescent="0.3">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row>
    <row r="166" spans="10:48" x14ac:dyDescent="0.3">
      <c r="J166" s="162"/>
      <c r="K166" s="162"/>
      <c r="L166" s="162"/>
      <c r="M166" s="162"/>
      <c r="N166" s="162"/>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2"/>
      <c r="AU166" s="162"/>
      <c r="AV166" s="162"/>
    </row>
    <row r="167" spans="10:48" x14ac:dyDescent="0.3">
      <c r="J167" s="162"/>
      <c r="K167" s="162"/>
      <c r="L167" s="162"/>
      <c r="M167" s="162"/>
      <c r="N167" s="162"/>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row>
    <row r="168" spans="10:48" x14ac:dyDescent="0.3">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row>
    <row r="169" spans="10:48" x14ac:dyDescent="0.3">
      <c r="J169" s="162"/>
      <c r="K169" s="162"/>
      <c r="L169" s="162"/>
      <c r="M169" s="162"/>
      <c r="N169" s="162"/>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c r="AR169" s="162"/>
      <c r="AS169" s="162"/>
      <c r="AT169" s="162"/>
      <c r="AU169" s="162"/>
      <c r="AV169" s="162"/>
    </row>
    <row r="170" spans="10:48" x14ac:dyDescent="0.3">
      <c r="J170" s="162"/>
      <c r="K170" s="162"/>
      <c r="L170" s="162"/>
      <c r="M170" s="162"/>
      <c r="N170" s="162"/>
      <c r="O170" s="162"/>
      <c r="P170" s="162"/>
      <c r="Q170" s="162"/>
      <c r="R170" s="162"/>
      <c r="S170" s="162"/>
      <c r="T170" s="162"/>
      <c r="U170" s="162"/>
      <c r="V170" s="162"/>
      <c r="W170" s="162"/>
      <c r="X170" s="162"/>
      <c r="Y170" s="162"/>
      <c r="Z170" s="162"/>
      <c r="AA170" s="162"/>
      <c r="AB170" s="162"/>
      <c r="AC170" s="162"/>
      <c r="AD170" s="162"/>
      <c r="AE170" s="162"/>
      <c r="AF170" s="162"/>
      <c r="AG170" s="162"/>
      <c r="AH170" s="162"/>
      <c r="AI170" s="162"/>
      <c r="AJ170" s="162"/>
      <c r="AK170" s="162"/>
      <c r="AL170" s="162"/>
      <c r="AM170" s="162"/>
      <c r="AN170" s="162"/>
      <c r="AO170" s="162"/>
      <c r="AP170" s="162"/>
      <c r="AQ170" s="162"/>
      <c r="AR170" s="162"/>
      <c r="AS170" s="162"/>
      <c r="AT170" s="162"/>
      <c r="AU170" s="162"/>
      <c r="AV170" s="162"/>
    </row>
    <row r="171" spans="10:48" x14ac:dyDescent="0.3">
      <c r="J171" s="162"/>
      <c r="K171" s="162"/>
      <c r="L171" s="162"/>
      <c r="M171" s="162"/>
      <c r="N171" s="162"/>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c r="AR171" s="162"/>
      <c r="AS171" s="162"/>
      <c r="AT171" s="162"/>
      <c r="AU171" s="162"/>
      <c r="AV171" s="162"/>
    </row>
    <row r="172" spans="10:48" x14ac:dyDescent="0.3">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row>
    <row r="173" spans="10:48" x14ac:dyDescent="0.3">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row>
    <row r="174" spans="10:48" x14ac:dyDescent="0.3">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row>
    <row r="175" spans="10:48" x14ac:dyDescent="0.3">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row>
    <row r="176" spans="10:48" x14ac:dyDescent="0.3">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row>
    <row r="177" spans="10:48" x14ac:dyDescent="0.3">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row>
    <row r="178" spans="10:48" x14ac:dyDescent="0.3">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2"/>
      <c r="AK178" s="162"/>
      <c r="AL178" s="162"/>
      <c r="AM178" s="162"/>
      <c r="AN178" s="162"/>
      <c r="AO178" s="162"/>
      <c r="AP178" s="162"/>
      <c r="AQ178" s="162"/>
      <c r="AR178" s="162"/>
      <c r="AS178" s="162"/>
      <c r="AT178" s="162"/>
      <c r="AU178" s="162"/>
      <c r="AV178" s="162"/>
    </row>
    <row r="179" spans="10:48" x14ac:dyDescent="0.3">
      <c r="J179" s="162"/>
      <c r="K179" s="162"/>
      <c r="L179" s="162"/>
      <c r="M179" s="162"/>
      <c r="N179" s="162"/>
      <c r="O179" s="162"/>
      <c r="P179" s="162"/>
      <c r="Q179" s="162"/>
      <c r="R179" s="162"/>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row>
    <row r="180" spans="10:48" x14ac:dyDescent="0.3">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row>
    <row r="181" spans="10:48" x14ac:dyDescent="0.3">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c r="AG181" s="162"/>
      <c r="AH181" s="162"/>
      <c r="AI181" s="162"/>
      <c r="AJ181" s="162"/>
      <c r="AK181" s="162"/>
      <c r="AL181" s="162"/>
      <c r="AM181" s="162"/>
      <c r="AN181" s="162"/>
      <c r="AO181" s="162"/>
      <c r="AP181" s="162"/>
      <c r="AQ181" s="162"/>
      <c r="AR181" s="162"/>
      <c r="AS181" s="162"/>
      <c r="AT181" s="162"/>
      <c r="AU181" s="162"/>
      <c r="AV181" s="162"/>
    </row>
    <row r="182" spans="10:48" x14ac:dyDescent="0.3">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c r="AG182" s="162"/>
      <c r="AH182" s="162"/>
      <c r="AI182" s="162"/>
      <c r="AJ182" s="162"/>
      <c r="AK182" s="162"/>
      <c r="AL182" s="162"/>
      <c r="AM182" s="162"/>
      <c r="AN182" s="162"/>
      <c r="AO182" s="162"/>
      <c r="AP182" s="162"/>
      <c r="AQ182" s="162"/>
      <c r="AR182" s="162"/>
      <c r="AS182" s="162"/>
      <c r="AT182" s="162"/>
      <c r="AU182" s="162"/>
      <c r="AV182" s="162"/>
    </row>
    <row r="183" spans="10:48" x14ac:dyDescent="0.3">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2"/>
      <c r="AM183" s="162"/>
      <c r="AN183" s="162"/>
      <c r="AO183" s="162"/>
      <c r="AP183" s="162"/>
      <c r="AQ183" s="162"/>
      <c r="AR183" s="162"/>
      <c r="AS183" s="162"/>
      <c r="AT183" s="162"/>
      <c r="AU183" s="162"/>
      <c r="AV183" s="162"/>
    </row>
    <row r="184" spans="10:48" x14ac:dyDescent="0.3">
      <c r="J184" s="162"/>
      <c r="K184" s="162"/>
      <c r="L184" s="162"/>
      <c r="M184" s="162"/>
      <c r="N184" s="162"/>
      <c r="O184" s="162"/>
      <c r="P184" s="162"/>
      <c r="Q184" s="162"/>
      <c r="R184" s="162"/>
      <c r="S184" s="162"/>
      <c r="T184" s="162"/>
      <c r="U184" s="162"/>
      <c r="V184" s="162"/>
      <c r="W184" s="162"/>
      <c r="X184" s="162"/>
      <c r="Y184" s="162"/>
      <c r="Z184" s="162"/>
      <c r="AA184" s="162"/>
      <c r="AB184" s="162"/>
      <c r="AC184" s="162"/>
      <c r="AD184" s="162"/>
      <c r="AE184" s="162"/>
      <c r="AF184" s="162"/>
      <c r="AG184" s="162"/>
      <c r="AH184" s="162"/>
      <c r="AI184" s="162"/>
      <c r="AJ184" s="162"/>
      <c r="AK184" s="162"/>
      <c r="AL184" s="162"/>
      <c r="AM184" s="162"/>
      <c r="AN184" s="162"/>
      <c r="AO184" s="162"/>
      <c r="AP184" s="162"/>
      <c r="AQ184" s="162"/>
      <c r="AR184" s="162"/>
      <c r="AS184" s="162"/>
      <c r="AT184" s="162"/>
      <c r="AU184" s="162"/>
      <c r="AV184" s="162"/>
    </row>
    <row r="185" spans="10:48" x14ac:dyDescent="0.3">
      <c r="J185" s="162"/>
      <c r="K185" s="162"/>
      <c r="L185" s="162"/>
      <c r="M185" s="162"/>
      <c r="N185" s="162"/>
      <c r="O185" s="162"/>
      <c r="P185" s="162"/>
      <c r="Q185" s="162"/>
      <c r="R185" s="162"/>
      <c r="S185" s="162"/>
      <c r="T185" s="162"/>
      <c r="U185" s="162"/>
      <c r="V185" s="162"/>
      <c r="W185" s="162"/>
      <c r="X185" s="162"/>
      <c r="Y185" s="162"/>
      <c r="Z185" s="162"/>
      <c r="AA185" s="162"/>
      <c r="AB185" s="162"/>
      <c r="AC185" s="162"/>
      <c r="AD185" s="162"/>
      <c r="AE185" s="162"/>
      <c r="AF185" s="162"/>
      <c r="AG185" s="162"/>
      <c r="AH185" s="162"/>
      <c r="AI185" s="162"/>
      <c r="AJ185" s="162"/>
      <c r="AK185" s="162"/>
      <c r="AL185" s="162"/>
      <c r="AM185" s="162"/>
      <c r="AN185" s="162"/>
      <c r="AO185" s="162"/>
      <c r="AP185" s="162"/>
      <c r="AQ185" s="162"/>
      <c r="AR185" s="162"/>
      <c r="AS185" s="162"/>
      <c r="AT185" s="162"/>
      <c r="AU185" s="162"/>
      <c r="AV185" s="162"/>
    </row>
    <row r="186" spans="10:48" x14ac:dyDescent="0.3">
      <c r="J186" s="162"/>
      <c r="K186" s="162"/>
      <c r="L186" s="162"/>
      <c r="M186" s="162"/>
      <c r="N186" s="162"/>
      <c r="O186" s="162"/>
      <c r="P186" s="162"/>
      <c r="Q186" s="162"/>
      <c r="R186" s="162"/>
      <c r="S186" s="162"/>
      <c r="T186" s="162"/>
      <c r="U186" s="162"/>
      <c r="V186" s="162"/>
      <c r="W186" s="162"/>
      <c r="X186" s="162"/>
      <c r="Y186" s="162"/>
      <c r="Z186" s="162"/>
      <c r="AA186" s="162"/>
      <c r="AB186" s="162"/>
      <c r="AC186" s="162"/>
      <c r="AD186" s="162"/>
      <c r="AE186" s="162"/>
      <c r="AF186" s="162"/>
      <c r="AG186" s="162"/>
      <c r="AH186" s="162"/>
      <c r="AI186" s="162"/>
      <c r="AJ186" s="162"/>
      <c r="AK186" s="162"/>
      <c r="AL186" s="162"/>
      <c r="AM186" s="162"/>
      <c r="AN186" s="162"/>
      <c r="AO186" s="162"/>
      <c r="AP186" s="162"/>
      <c r="AQ186" s="162"/>
      <c r="AR186" s="162"/>
      <c r="AS186" s="162"/>
      <c r="AT186" s="162"/>
      <c r="AU186" s="162"/>
      <c r="AV186" s="162"/>
    </row>
    <row r="187" spans="10:48" x14ac:dyDescent="0.3">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row>
    <row r="188" spans="10:48" x14ac:dyDescent="0.3">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row>
    <row r="189" spans="10:48" x14ac:dyDescent="0.3">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2"/>
      <c r="AN189" s="162"/>
      <c r="AO189" s="162"/>
      <c r="AP189" s="162"/>
      <c r="AQ189" s="162"/>
      <c r="AR189" s="162"/>
      <c r="AS189" s="162"/>
      <c r="AT189" s="162"/>
      <c r="AU189" s="162"/>
      <c r="AV189" s="162"/>
    </row>
    <row r="190" spans="10:48" x14ac:dyDescent="0.3">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row>
    <row r="191" spans="10:48" x14ac:dyDescent="0.3">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row>
    <row r="192" spans="10:48" x14ac:dyDescent="0.3">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2"/>
      <c r="AN192" s="162"/>
      <c r="AO192" s="162"/>
      <c r="AP192" s="162"/>
      <c r="AQ192" s="162"/>
      <c r="AR192" s="162"/>
      <c r="AS192" s="162"/>
      <c r="AT192" s="162"/>
      <c r="AU192" s="162"/>
      <c r="AV192" s="162"/>
    </row>
    <row r="193" spans="10:48" x14ac:dyDescent="0.3">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2"/>
      <c r="AN193" s="162"/>
      <c r="AO193" s="162"/>
      <c r="AP193" s="162"/>
      <c r="AQ193" s="162"/>
      <c r="AR193" s="162"/>
      <c r="AS193" s="162"/>
      <c r="AT193" s="162"/>
      <c r="AU193" s="162"/>
      <c r="AV193" s="162"/>
    </row>
    <row r="194" spans="10:48" x14ac:dyDescent="0.3">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2"/>
      <c r="AN194" s="162"/>
      <c r="AO194" s="162"/>
      <c r="AP194" s="162"/>
      <c r="AQ194" s="162"/>
      <c r="AR194" s="162"/>
      <c r="AS194" s="162"/>
      <c r="AT194" s="162"/>
      <c r="AU194" s="162"/>
      <c r="AV194" s="162"/>
    </row>
    <row r="195" spans="10:48" x14ac:dyDescent="0.3">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2"/>
      <c r="AN195" s="162"/>
      <c r="AO195" s="162"/>
      <c r="AP195" s="162"/>
      <c r="AQ195" s="162"/>
      <c r="AR195" s="162"/>
      <c r="AS195" s="162"/>
      <c r="AT195" s="162"/>
      <c r="AU195" s="162"/>
      <c r="AV195" s="162"/>
    </row>
    <row r="196" spans="10:48" x14ac:dyDescent="0.3">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2"/>
      <c r="AN196" s="162"/>
      <c r="AO196" s="162"/>
      <c r="AP196" s="162"/>
      <c r="AQ196" s="162"/>
      <c r="AR196" s="162"/>
      <c r="AS196" s="162"/>
      <c r="AT196" s="162"/>
      <c r="AU196" s="162"/>
      <c r="AV196" s="162"/>
    </row>
    <row r="197" spans="10:48" x14ac:dyDescent="0.3">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2"/>
      <c r="AG197" s="162"/>
      <c r="AH197" s="162"/>
      <c r="AI197" s="162"/>
      <c r="AJ197" s="162"/>
      <c r="AK197" s="162"/>
      <c r="AL197" s="162"/>
      <c r="AM197" s="162"/>
      <c r="AN197" s="162"/>
      <c r="AO197" s="162"/>
      <c r="AP197" s="162"/>
      <c r="AQ197" s="162"/>
      <c r="AR197" s="162"/>
      <c r="AS197" s="162"/>
      <c r="AT197" s="162"/>
      <c r="AU197" s="162"/>
      <c r="AV197" s="162"/>
    </row>
    <row r="198" spans="10:48" x14ac:dyDescent="0.3">
      <c r="J198" s="162"/>
      <c r="K198" s="162"/>
      <c r="L198" s="162"/>
      <c r="M198" s="162"/>
      <c r="N198" s="162"/>
      <c r="O198" s="162"/>
      <c r="P198" s="162"/>
      <c r="Q198" s="162"/>
      <c r="R198" s="162"/>
      <c r="S198" s="162"/>
      <c r="T198" s="162"/>
      <c r="U198" s="162"/>
      <c r="V198" s="162"/>
      <c r="W198" s="162"/>
      <c r="X198" s="162"/>
      <c r="Y198" s="162"/>
      <c r="Z198" s="162"/>
      <c r="AA198" s="162"/>
      <c r="AB198" s="162"/>
      <c r="AC198" s="162"/>
      <c r="AD198" s="162"/>
      <c r="AE198" s="162"/>
      <c r="AF198" s="162"/>
      <c r="AG198" s="162"/>
      <c r="AH198" s="162"/>
      <c r="AI198" s="162"/>
      <c r="AJ198" s="162"/>
      <c r="AK198" s="162"/>
      <c r="AL198" s="162"/>
      <c r="AM198" s="162"/>
      <c r="AN198" s="162"/>
      <c r="AO198" s="162"/>
      <c r="AP198" s="162"/>
      <c r="AQ198" s="162"/>
      <c r="AR198" s="162"/>
      <c r="AS198" s="162"/>
      <c r="AT198" s="162"/>
      <c r="AU198" s="162"/>
      <c r="AV198" s="162"/>
    </row>
    <row r="199" spans="10:48" x14ac:dyDescent="0.3">
      <c r="J199" s="162"/>
      <c r="K199" s="162"/>
      <c r="L199" s="162"/>
      <c r="M199" s="162"/>
      <c r="N199" s="162"/>
      <c r="O199" s="162"/>
      <c r="P199" s="162"/>
      <c r="Q199" s="162"/>
      <c r="R199" s="162"/>
      <c r="S199" s="162"/>
      <c r="T199" s="162"/>
      <c r="U199" s="162"/>
      <c r="V199" s="162"/>
      <c r="W199" s="162"/>
      <c r="X199" s="162"/>
      <c r="Y199" s="162"/>
      <c r="Z199" s="162"/>
      <c r="AA199" s="162"/>
      <c r="AB199" s="162"/>
      <c r="AC199" s="162"/>
      <c r="AD199" s="162"/>
      <c r="AE199" s="162"/>
      <c r="AF199" s="162"/>
      <c r="AG199" s="162"/>
      <c r="AH199" s="162"/>
      <c r="AI199" s="162"/>
      <c r="AJ199" s="162"/>
      <c r="AK199" s="162"/>
      <c r="AL199" s="162"/>
      <c r="AM199" s="162"/>
      <c r="AN199" s="162"/>
      <c r="AO199" s="162"/>
      <c r="AP199" s="162"/>
      <c r="AQ199" s="162"/>
      <c r="AR199" s="162"/>
      <c r="AS199" s="162"/>
      <c r="AT199" s="162"/>
      <c r="AU199" s="162"/>
      <c r="AV199" s="162"/>
    </row>
    <row r="200" spans="10:48" x14ac:dyDescent="0.3">
      <c r="J200" s="162"/>
      <c r="K200" s="162"/>
      <c r="L200" s="162"/>
      <c r="M200" s="162"/>
      <c r="N200" s="162"/>
      <c r="O200" s="162"/>
      <c r="P200" s="162"/>
      <c r="Q200" s="162"/>
      <c r="R200" s="162"/>
      <c r="S200" s="162"/>
      <c r="T200" s="162"/>
      <c r="U200" s="162"/>
      <c r="V200" s="162"/>
      <c r="W200" s="162"/>
      <c r="X200" s="162"/>
      <c r="Y200" s="162"/>
      <c r="Z200" s="162"/>
      <c r="AA200" s="162"/>
      <c r="AB200" s="162"/>
      <c r="AC200" s="162"/>
      <c r="AD200" s="162"/>
      <c r="AE200" s="162"/>
      <c r="AF200" s="162"/>
      <c r="AG200" s="162"/>
      <c r="AH200" s="162"/>
      <c r="AI200" s="162"/>
      <c r="AJ200" s="162"/>
      <c r="AK200" s="162"/>
      <c r="AL200" s="162"/>
      <c r="AM200" s="162"/>
      <c r="AN200" s="162"/>
      <c r="AO200" s="162"/>
      <c r="AP200" s="162"/>
      <c r="AQ200" s="162"/>
      <c r="AR200" s="162"/>
      <c r="AS200" s="162"/>
      <c r="AT200" s="162"/>
      <c r="AU200" s="162"/>
      <c r="AV200" s="162"/>
    </row>
    <row r="201" spans="10:48" x14ac:dyDescent="0.3">
      <c r="J201" s="162"/>
      <c r="K201" s="162"/>
      <c r="L201" s="162"/>
      <c r="M201" s="162"/>
      <c r="N201" s="162"/>
      <c r="O201" s="162"/>
      <c r="P201" s="162"/>
      <c r="Q201" s="162"/>
      <c r="R201" s="162"/>
      <c r="S201" s="162"/>
      <c r="T201" s="162"/>
      <c r="U201" s="162"/>
      <c r="V201" s="162"/>
      <c r="W201" s="162"/>
      <c r="X201" s="162"/>
      <c r="Y201" s="162"/>
      <c r="Z201" s="162"/>
      <c r="AA201" s="162"/>
      <c r="AB201" s="162"/>
      <c r="AC201" s="162"/>
      <c r="AD201" s="162"/>
      <c r="AE201" s="162"/>
      <c r="AF201" s="162"/>
      <c r="AG201" s="162"/>
      <c r="AH201" s="162"/>
      <c r="AI201" s="162"/>
      <c r="AJ201" s="162"/>
      <c r="AK201" s="162"/>
      <c r="AL201" s="162"/>
      <c r="AM201" s="162"/>
      <c r="AN201" s="162"/>
      <c r="AO201" s="162"/>
      <c r="AP201" s="162"/>
      <c r="AQ201" s="162"/>
      <c r="AR201" s="162"/>
      <c r="AS201" s="162"/>
      <c r="AT201" s="162"/>
      <c r="AU201" s="162"/>
      <c r="AV201" s="162"/>
    </row>
    <row r="202" spans="10:48" x14ac:dyDescent="0.3">
      <c r="J202" s="162"/>
      <c r="K202" s="162"/>
      <c r="L202" s="162"/>
      <c r="M202" s="162"/>
      <c r="N202" s="162"/>
      <c r="O202" s="162"/>
      <c r="P202" s="162"/>
      <c r="Q202" s="162"/>
      <c r="R202" s="162"/>
      <c r="S202" s="162"/>
      <c r="T202" s="162"/>
      <c r="U202" s="162"/>
      <c r="V202" s="162"/>
      <c r="W202" s="162"/>
      <c r="X202" s="162"/>
      <c r="Y202" s="162"/>
      <c r="Z202" s="162"/>
      <c r="AA202" s="162"/>
      <c r="AB202" s="162"/>
      <c r="AC202" s="162"/>
      <c r="AD202" s="162"/>
      <c r="AE202" s="162"/>
      <c r="AF202" s="162"/>
      <c r="AG202" s="162"/>
      <c r="AH202" s="162"/>
      <c r="AI202" s="162"/>
      <c r="AJ202" s="162"/>
      <c r="AK202" s="162"/>
      <c r="AL202" s="162"/>
      <c r="AM202" s="162"/>
      <c r="AN202" s="162"/>
      <c r="AO202" s="162"/>
      <c r="AP202" s="162"/>
      <c r="AQ202" s="162"/>
      <c r="AR202" s="162"/>
      <c r="AS202" s="162"/>
      <c r="AT202" s="162"/>
      <c r="AU202" s="162"/>
      <c r="AV202" s="162"/>
    </row>
    <row r="203" spans="10:48" x14ac:dyDescent="0.3">
      <c r="J203" s="162"/>
      <c r="K203" s="162"/>
      <c r="L203" s="162"/>
      <c r="M203" s="162"/>
      <c r="N203" s="162"/>
      <c r="O203" s="162"/>
      <c r="P203" s="162"/>
      <c r="Q203" s="162"/>
      <c r="R203" s="162"/>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row>
    <row r="204" spans="10:48" x14ac:dyDescent="0.3">
      <c r="J204" s="162"/>
      <c r="K204" s="162"/>
      <c r="L204" s="162"/>
      <c r="M204" s="162"/>
      <c r="N204" s="162"/>
      <c r="O204" s="162"/>
      <c r="P204" s="162"/>
      <c r="Q204" s="162"/>
      <c r="R204" s="162"/>
      <c r="S204" s="162"/>
      <c r="T204" s="162"/>
      <c r="U204" s="162"/>
      <c r="V204" s="162"/>
      <c r="W204" s="162"/>
      <c r="X204" s="162"/>
      <c r="Y204" s="162"/>
      <c r="Z204" s="162"/>
      <c r="AA204" s="162"/>
      <c r="AB204" s="162"/>
      <c r="AC204" s="162"/>
      <c r="AD204" s="162"/>
      <c r="AE204" s="162"/>
      <c r="AF204" s="162"/>
      <c r="AG204" s="162"/>
      <c r="AH204" s="162"/>
      <c r="AI204" s="162"/>
      <c r="AJ204" s="162"/>
      <c r="AK204" s="162"/>
      <c r="AL204" s="162"/>
      <c r="AM204" s="162"/>
      <c r="AN204" s="162"/>
      <c r="AO204" s="162"/>
      <c r="AP204" s="162"/>
      <c r="AQ204" s="162"/>
      <c r="AR204" s="162"/>
      <c r="AS204" s="162"/>
      <c r="AT204" s="162"/>
      <c r="AU204" s="162"/>
      <c r="AV204" s="162"/>
    </row>
    <row r="205" spans="10:48" x14ac:dyDescent="0.3">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c r="AG205" s="162"/>
      <c r="AH205" s="162"/>
      <c r="AI205" s="162"/>
      <c r="AJ205" s="162"/>
      <c r="AK205" s="162"/>
      <c r="AL205" s="162"/>
      <c r="AM205" s="162"/>
      <c r="AN205" s="162"/>
      <c r="AO205" s="162"/>
      <c r="AP205" s="162"/>
      <c r="AQ205" s="162"/>
      <c r="AR205" s="162"/>
      <c r="AS205" s="162"/>
      <c r="AT205" s="162"/>
      <c r="AU205" s="162"/>
      <c r="AV205" s="162"/>
    </row>
    <row r="206" spans="10:48" x14ac:dyDescent="0.3">
      <c r="J206" s="162"/>
      <c r="K206" s="162"/>
      <c r="L206" s="162"/>
      <c r="M206" s="162"/>
      <c r="N206" s="162"/>
      <c r="O206" s="162"/>
      <c r="P206" s="162"/>
      <c r="Q206" s="162"/>
      <c r="R206" s="162"/>
      <c r="S206" s="162"/>
      <c r="T206" s="162"/>
      <c r="U206" s="162"/>
      <c r="V206" s="162"/>
      <c r="W206" s="162"/>
      <c r="X206" s="162"/>
      <c r="Y206" s="162"/>
      <c r="Z206" s="162"/>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row>
    <row r="207" spans="10:48" x14ac:dyDescent="0.3">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62"/>
      <c r="AJ207" s="162"/>
      <c r="AK207" s="162"/>
      <c r="AL207" s="162"/>
      <c r="AM207" s="162"/>
      <c r="AN207" s="162"/>
      <c r="AO207" s="162"/>
      <c r="AP207" s="162"/>
      <c r="AQ207" s="162"/>
      <c r="AR207" s="162"/>
      <c r="AS207" s="162"/>
      <c r="AT207" s="162"/>
      <c r="AU207" s="162"/>
      <c r="AV207" s="162"/>
    </row>
    <row r="208" spans="10:48" x14ac:dyDescent="0.3">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62"/>
      <c r="AJ208" s="162"/>
      <c r="AK208" s="162"/>
      <c r="AL208" s="162"/>
      <c r="AM208" s="162"/>
      <c r="AN208" s="162"/>
      <c r="AO208" s="162"/>
      <c r="AP208" s="162"/>
      <c r="AQ208" s="162"/>
      <c r="AR208" s="162"/>
      <c r="AS208" s="162"/>
      <c r="AT208" s="162"/>
      <c r="AU208" s="162"/>
      <c r="AV208" s="162"/>
    </row>
    <row r="209" spans="10:48" x14ac:dyDescent="0.3">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c r="AG209" s="162"/>
      <c r="AH209" s="162"/>
      <c r="AI209" s="162"/>
      <c r="AJ209" s="162"/>
      <c r="AK209" s="162"/>
      <c r="AL209" s="162"/>
      <c r="AM209" s="162"/>
      <c r="AN209" s="162"/>
      <c r="AO209" s="162"/>
      <c r="AP209" s="162"/>
      <c r="AQ209" s="162"/>
      <c r="AR209" s="162"/>
      <c r="AS209" s="162"/>
      <c r="AT209" s="162"/>
      <c r="AU209" s="162"/>
      <c r="AV209" s="162"/>
    </row>
    <row r="210" spans="10:48" x14ac:dyDescent="0.3">
      <c r="J210" s="162"/>
      <c r="K210" s="162"/>
      <c r="L210" s="162"/>
      <c r="M210" s="162"/>
      <c r="N210" s="162"/>
      <c r="O210" s="162"/>
      <c r="P210" s="162"/>
      <c r="Q210" s="162"/>
      <c r="R210" s="162"/>
      <c r="S210" s="162"/>
      <c r="T210" s="162"/>
      <c r="U210" s="162"/>
      <c r="V210" s="162"/>
      <c r="W210" s="162"/>
      <c r="X210" s="162"/>
      <c r="Y210" s="162"/>
      <c r="Z210" s="162"/>
      <c r="AA210" s="162"/>
      <c r="AB210" s="162"/>
      <c r="AC210" s="162"/>
      <c r="AD210" s="162"/>
      <c r="AE210" s="162"/>
      <c r="AF210" s="162"/>
      <c r="AG210" s="162"/>
      <c r="AH210" s="162"/>
      <c r="AI210" s="162"/>
      <c r="AJ210" s="162"/>
      <c r="AK210" s="162"/>
      <c r="AL210" s="162"/>
      <c r="AM210" s="162"/>
      <c r="AN210" s="162"/>
      <c r="AO210" s="162"/>
      <c r="AP210" s="162"/>
      <c r="AQ210" s="162"/>
      <c r="AR210" s="162"/>
      <c r="AS210" s="162"/>
      <c r="AT210" s="162"/>
      <c r="AU210" s="162"/>
      <c r="AV210" s="162"/>
    </row>
    <row r="211" spans="10:48" x14ac:dyDescent="0.3">
      <c r="J211" s="162"/>
      <c r="K211" s="162"/>
      <c r="L211" s="162"/>
      <c r="M211" s="162"/>
      <c r="N211" s="162"/>
      <c r="O211" s="162"/>
      <c r="P211" s="162"/>
      <c r="Q211" s="162"/>
      <c r="R211" s="162"/>
      <c r="S211" s="162"/>
      <c r="T211" s="162"/>
      <c r="U211" s="162"/>
      <c r="V211" s="162"/>
      <c r="W211" s="162"/>
      <c r="X211" s="162"/>
      <c r="Y211" s="162"/>
      <c r="Z211" s="162"/>
      <c r="AA211" s="162"/>
      <c r="AB211" s="162"/>
      <c r="AC211" s="162"/>
      <c r="AD211" s="162"/>
      <c r="AE211" s="162"/>
      <c r="AF211" s="162"/>
      <c r="AG211" s="162"/>
      <c r="AH211" s="162"/>
      <c r="AI211" s="162"/>
      <c r="AJ211" s="162"/>
      <c r="AK211" s="162"/>
      <c r="AL211" s="162"/>
      <c r="AM211" s="162"/>
      <c r="AN211" s="162"/>
      <c r="AO211" s="162"/>
      <c r="AP211" s="162"/>
      <c r="AQ211" s="162"/>
      <c r="AR211" s="162"/>
      <c r="AS211" s="162"/>
      <c r="AT211" s="162"/>
      <c r="AU211" s="162"/>
      <c r="AV211" s="162"/>
    </row>
    <row r="212" spans="10:48" x14ac:dyDescent="0.3">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62"/>
      <c r="AK212" s="162"/>
      <c r="AL212" s="162"/>
      <c r="AM212" s="162"/>
      <c r="AN212" s="162"/>
      <c r="AO212" s="162"/>
      <c r="AP212" s="162"/>
      <c r="AQ212" s="162"/>
      <c r="AR212" s="162"/>
      <c r="AS212" s="162"/>
      <c r="AT212" s="162"/>
      <c r="AU212" s="162"/>
      <c r="AV212" s="162"/>
    </row>
    <row r="213" spans="10:48" x14ac:dyDescent="0.3">
      <c r="J213" s="162"/>
      <c r="K213" s="162"/>
      <c r="L213" s="162"/>
      <c r="M213" s="162"/>
      <c r="N213" s="162"/>
      <c r="O213" s="162"/>
      <c r="P213" s="162"/>
      <c r="Q213" s="162"/>
      <c r="R213" s="162"/>
      <c r="S213" s="162"/>
      <c r="T213" s="162"/>
      <c r="U213" s="162"/>
      <c r="V213" s="162"/>
      <c r="W213" s="162"/>
      <c r="X213" s="162"/>
      <c r="Y213" s="162"/>
      <c r="Z213" s="162"/>
      <c r="AA213" s="162"/>
      <c r="AB213" s="162"/>
      <c r="AC213" s="162"/>
      <c r="AD213" s="162"/>
      <c r="AE213" s="162"/>
      <c r="AF213" s="162"/>
      <c r="AG213" s="162"/>
      <c r="AH213" s="162"/>
      <c r="AI213" s="162"/>
      <c r="AJ213" s="162"/>
      <c r="AK213" s="162"/>
      <c r="AL213" s="162"/>
      <c r="AM213" s="162"/>
      <c r="AN213" s="162"/>
      <c r="AO213" s="162"/>
      <c r="AP213" s="162"/>
      <c r="AQ213" s="162"/>
      <c r="AR213" s="162"/>
      <c r="AS213" s="162"/>
      <c r="AT213" s="162"/>
      <c r="AU213" s="162"/>
      <c r="AV213" s="162"/>
    </row>
    <row r="214" spans="10:48" x14ac:dyDescent="0.3">
      <c r="J214" s="162"/>
      <c r="K214" s="162"/>
      <c r="L214" s="162"/>
      <c r="M214" s="162"/>
      <c r="N214" s="162"/>
      <c r="O214" s="162"/>
      <c r="P214" s="162"/>
      <c r="Q214" s="162"/>
      <c r="R214" s="162"/>
      <c r="S214" s="162"/>
      <c r="T214" s="162"/>
      <c r="U214" s="162"/>
      <c r="V214" s="162"/>
      <c r="W214" s="162"/>
      <c r="X214" s="162"/>
      <c r="Y214" s="162"/>
      <c r="Z214" s="162"/>
      <c r="AA214" s="162"/>
      <c r="AB214" s="162"/>
      <c r="AC214" s="162"/>
      <c r="AD214" s="162"/>
      <c r="AE214" s="162"/>
      <c r="AF214" s="162"/>
      <c r="AG214" s="162"/>
      <c r="AH214" s="162"/>
      <c r="AI214" s="162"/>
      <c r="AJ214" s="162"/>
      <c r="AK214" s="162"/>
      <c r="AL214" s="162"/>
      <c r="AM214" s="162"/>
      <c r="AN214" s="162"/>
      <c r="AO214" s="162"/>
      <c r="AP214" s="162"/>
      <c r="AQ214" s="162"/>
      <c r="AR214" s="162"/>
      <c r="AS214" s="162"/>
      <c r="AT214" s="162"/>
      <c r="AU214" s="162"/>
      <c r="AV214" s="162"/>
    </row>
    <row r="215" spans="10:48" x14ac:dyDescent="0.3">
      <c r="J215" s="162"/>
      <c r="K215" s="162"/>
      <c r="L215" s="162"/>
      <c r="M215" s="162"/>
      <c r="N215" s="162"/>
      <c r="O215" s="162"/>
      <c r="P215" s="162"/>
      <c r="Q215" s="162"/>
      <c r="R215" s="162"/>
      <c r="S215" s="162"/>
      <c r="T215" s="162"/>
      <c r="U215" s="162"/>
      <c r="V215" s="162"/>
      <c r="W215" s="162"/>
      <c r="X215" s="162"/>
      <c r="Y215" s="162"/>
      <c r="Z215" s="162"/>
      <c r="AA215" s="162"/>
      <c r="AB215" s="162"/>
      <c r="AC215" s="162"/>
      <c r="AD215" s="162"/>
      <c r="AE215" s="162"/>
      <c r="AF215" s="162"/>
      <c r="AG215" s="162"/>
      <c r="AH215" s="162"/>
      <c r="AI215" s="162"/>
      <c r="AJ215" s="162"/>
      <c r="AK215" s="162"/>
      <c r="AL215" s="162"/>
      <c r="AM215" s="162"/>
      <c r="AN215" s="162"/>
      <c r="AO215" s="162"/>
      <c r="AP215" s="162"/>
      <c r="AQ215" s="162"/>
      <c r="AR215" s="162"/>
      <c r="AS215" s="162"/>
      <c r="AT215" s="162"/>
      <c r="AU215" s="162"/>
      <c r="AV215" s="162"/>
    </row>
    <row r="216" spans="10:48" x14ac:dyDescent="0.3">
      <c r="J216" s="162"/>
      <c r="K216" s="162"/>
      <c r="L216" s="162"/>
      <c r="M216" s="162"/>
      <c r="N216" s="162"/>
      <c r="O216" s="162"/>
      <c r="P216" s="162"/>
      <c r="Q216" s="162"/>
      <c r="R216" s="162"/>
      <c r="S216" s="162"/>
      <c r="T216" s="162"/>
      <c r="U216" s="162"/>
      <c r="V216" s="162"/>
      <c r="W216" s="162"/>
      <c r="X216" s="162"/>
      <c r="Y216" s="162"/>
      <c r="Z216" s="162"/>
      <c r="AA216" s="162"/>
      <c r="AB216" s="162"/>
      <c r="AC216" s="162"/>
      <c r="AD216" s="162"/>
      <c r="AE216" s="162"/>
      <c r="AF216" s="162"/>
      <c r="AG216" s="162"/>
      <c r="AH216" s="162"/>
      <c r="AI216" s="162"/>
      <c r="AJ216" s="162"/>
      <c r="AK216" s="162"/>
      <c r="AL216" s="162"/>
      <c r="AM216" s="162"/>
      <c r="AN216" s="162"/>
      <c r="AO216" s="162"/>
      <c r="AP216" s="162"/>
      <c r="AQ216" s="162"/>
      <c r="AR216" s="162"/>
      <c r="AS216" s="162"/>
      <c r="AT216" s="162"/>
      <c r="AU216" s="162"/>
      <c r="AV216" s="162"/>
    </row>
    <row r="217" spans="10:48" x14ac:dyDescent="0.3">
      <c r="J217" s="162"/>
      <c r="K217" s="162"/>
      <c r="L217" s="162"/>
      <c r="M217" s="162"/>
      <c r="N217" s="162"/>
      <c r="O217" s="162"/>
      <c r="P217" s="162"/>
      <c r="Q217" s="162"/>
      <c r="R217" s="162"/>
      <c r="S217" s="162"/>
      <c r="T217" s="162"/>
      <c r="U217" s="162"/>
      <c r="V217" s="162"/>
      <c r="W217" s="162"/>
      <c r="X217" s="162"/>
      <c r="Y217" s="162"/>
      <c r="Z217" s="162"/>
      <c r="AA217" s="162"/>
      <c r="AB217" s="162"/>
      <c r="AC217" s="162"/>
      <c r="AD217" s="162"/>
      <c r="AE217" s="162"/>
      <c r="AF217" s="162"/>
      <c r="AG217" s="162"/>
      <c r="AH217" s="162"/>
      <c r="AI217" s="162"/>
      <c r="AJ217" s="162"/>
      <c r="AK217" s="162"/>
      <c r="AL217" s="162"/>
      <c r="AM217" s="162"/>
      <c r="AN217" s="162"/>
      <c r="AO217" s="162"/>
      <c r="AP217" s="162"/>
      <c r="AQ217" s="162"/>
      <c r="AR217" s="162"/>
      <c r="AS217" s="162"/>
      <c r="AT217" s="162"/>
      <c r="AU217" s="162"/>
      <c r="AV217" s="162"/>
    </row>
    <row r="218" spans="10:48" x14ac:dyDescent="0.3">
      <c r="J218" s="162"/>
      <c r="K218" s="162"/>
      <c r="L218" s="162"/>
      <c r="M218" s="162"/>
      <c r="N218" s="162"/>
      <c r="O218" s="162"/>
      <c r="P218" s="162"/>
      <c r="Q218" s="162"/>
      <c r="R218" s="162"/>
      <c r="S218" s="162"/>
      <c r="T218" s="162"/>
      <c r="U218" s="162"/>
      <c r="V218" s="162"/>
      <c r="W218" s="162"/>
      <c r="X218" s="162"/>
      <c r="Y218" s="162"/>
      <c r="Z218" s="162"/>
      <c r="AA218" s="162"/>
      <c r="AB218" s="162"/>
      <c r="AC218" s="162"/>
      <c r="AD218" s="162"/>
      <c r="AE218" s="162"/>
      <c r="AF218" s="162"/>
      <c r="AG218" s="162"/>
      <c r="AH218" s="162"/>
      <c r="AI218" s="162"/>
      <c r="AJ218" s="162"/>
      <c r="AK218" s="162"/>
      <c r="AL218" s="162"/>
      <c r="AM218" s="162"/>
      <c r="AN218" s="162"/>
      <c r="AO218" s="162"/>
      <c r="AP218" s="162"/>
      <c r="AQ218" s="162"/>
      <c r="AR218" s="162"/>
      <c r="AS218" s="162"/>
      <c r="AT218" s="162"/>
      <c r="AU218" s="162"/>
      <c r="AV218" s="162"/>
    </row>
    <row r="219" spans="10:48" x14ac:dyDescent="0.3">
      <c r="J219" s="162"/>
      <c r="K219" s="162"/>
      <c r="L219" s="162"/>
      <c r="M219" s="162"/>
      <c r="N219" s="162"/>
      <c r="O219" s="162"/>
      <c r="P219" s="162"/>
      <c r="Q219" s="162"/>
      <c r="R219" s="162"/>
      <c r="S219" s="162"/>
      <c r="T219" s="162"/>
      <c r="U219" s="162"/>
      <c r="V219" s="162"/>
      <c r="W219" s="162"/>
      <c r="X219" s="162"/>
      <c r="Y219" s="162"/>
      <c r="Z219" s="162"/>
      <c r="AA219" s="162"/>
      <c r="AB219" s="162"/>
      <c r="AC219" s="162"/>
      <c r="AD219" s="162"/>
      <c r="AE219" s="162"/>
      <c r="AF219" s="162"/>
      <c r="AG219" s="162"/>
      <c r="AH219" s="162"/>
      <c r="AI219" s="162"/>
      <c r="AJ219" s="162"/>
      <c r="AK219" s="162"/>
      <c r="AL219" s="162"/>
      <c r="AM219" s="162"/>
      <c r="AN219" s="162"/>
      <c r="AO219" s="162"/>
      <c r="AP219" s="162"/>
      <c r="AQ219" s="162"/>
      <c r="AR219" s="162"/>
      <c r="AS219" s="162"/>
      <c r="AT219" s="162"/>
      <c r="AU219" s="162"/>
      <c r="AV219" s="162"/>
    </row>
    <row r="220" spans="10:48" x14ac:dyDescent="0.3">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row>
    <row r="221" spans="10:48" x14ac:dyDescent="0.3">
      <c r="J221" s="162"/>
      <c r="K221" s="162"/>
      <c r="L221" s="162"/>
      <c r="M221" s="162"/>
      <c r="N221" s="162"/>
      <c r="O221" s="162"/>
      <c r="P221" s="162"/>
      <c r="Q221" s="162"/>
      <c r="R221" s="162"/>
      <c r="S221" s="162"/>
      <c r="T221" s="162"/>
      <c r="U221" s="162"/>
      <c r="V221" s="162"/>
      <c r="W221" s="162"/>
      <c r="X221" s="162"/>
      <c r="Y221" s="162"/>
      <c r="Z221" s="162"/>
      <c r="AA221" s="162"/>
      <c r="AB221" s="162"/>
      <c r="AC221" s="162"/>
      <c r="AD221" s="162"/>
      <c r="AE221" s="162"/>
      <c r="AF221" s="162"/>
      <c r="AG221" s="162"/>
      <c r="AH221" s="162"/>
      <c r="AI221" s="162"/>
      <c r="AJ221" s="162"/>
      <c r="AK221" s="162"/>
      <c r="AL221" s="162"/>
      <c r="AM221" s="162"/>
      <c r="AN221" s="162"/>
      <c r="AO221" s="162"/>
      <c r="AP221" s="162"/>
      <c r="AQ221" s="162"/>
      <c r="AR221" s="162"/>
      <c r="AS221" s="162"/>
      <c r="AT221" s="162"/>
      <c r="AU221" s="162"/>
      <c r="AV221" s="162"/>
    </row>
    <row r="222" spans="10:48" x14ac:dyDescent="0.3">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62"/>
      <c r="AN222" s="162"/>
      <c r="AO222" s="162"/>
      <c r="AP222" s="162"/>
      <c r="AQ222" s="162"/>
      <c r="AR222" s="162"/>
      <c r="AS222" s="162"/>
      <c r="AT222" s="162"/>
      <c r="AU222" s="162"/>
      <c r="AV222" s="162"/>
    </row>
    <row r="223" spans="10:48" x14ac:dyDescent="0.3">
      <c r="J223" s="162"/>
      <c r="K223" s="162"/>
      <c r="L223" s="162"/>
      <c r="M223" s="162"/>
      <c r="N223" s="162"/>
      <c r="O223" s="162"/>
      <c r="P223" s="162"/>
      <c r="Q223" s="162"/>
      <c r="R223" s="162"/>
      <c r="S223" s="162"/>
      <c r="T223" s="162"/>
      <c r="U223" s="162"/>
      <c r="V223" s="162"/>
      <c r="W223" s="162"/>
      <c r="X223" s="162"/>
      <c r="Y223" s="162"/>
      <c r="Z223" s="162"/>
      <c r="AA223" s="162"/>
      <c r="AB223" s="162"/>
      <c r="AC223" s="162"/>
      <c r="AD223" s="162"/>
      <c r="AE223" s="162"/>
      <c r="AF223" s="162"/>
      <c r="AG223" s="162"/>
      <c r="AH223" s="162"/>
      <c r="AI223" s="162"/>
      <c r="AJ223" s="162"/>
      <c r="AK223" s="162"/>
      <c r="AL223" s="162"/>
      <c r="AM223" s="162"/>
      <c r="AN223" s="162"/>
      <c r="AO223" s="162"/>
      <c r="AP223" s="162"/>
      <c r="AQ223" s="162"/>
      <c r="AR223" s="162"/>
      <c r="AS223" s="162"/>
      <c r="AT223" s="162"/>
      <c r="AU223" s="162"/>
      <c r="AV223" s="162"/>
    </row>
    <row r="224" spans="10:48" x14ac:dyDescent="0.3">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62"/>
      <c r="AJ224" s="162"/>
      <c r="AK224" s="162"/>
      <c r="AL224" s="162"/>
      <c r="AM224" s="162"/>
      <c r="AN224" s="162"/>
      <c r="AO224" s="162"/>
      <c r="AP224" s="162"/>
      <c r="AQ224" s="162"/>
      <c r="AR224" s="162"/>
      <c r="AS224" s="162"/>
      <c r="AT224" s="162"/>
      <c r="AU224" s="162"/>
      <c r="AV224" s="162"/>
    </row>
    <row r="225" spans="10:48" x14ac:dyDescent="0.3">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2"/>
      <c r="AN225" s="162"/>
      <c r="AO225" s="162"/>
      <c r="AP225" s="162"/>
      <c r="AQ225" s="162"/>
      <c r="AR225" s="162"/>
      <c r="AS225" s="162"/>
      <c r="AT225" s="162"/>
      <c r="AU225" s="162"/>
      <c r="AV225" s="162"/>
    </row>
    <row r="226" spans="10:48" x14ac:dyDescent="0.3">
      <c r="J226" s="162"/>
      <c r="K226" s="162"/>
      <c r="L226" s="162"/>
      <c r="M226" s="162"/>
      <c r="N226" s="162"/>
      <c r="O226" s="162"/>
      <c r="P226" s="162"/>
      <c r="Q226" s="162"/>
      <c r="R226" s="162"/>
      <c r="S226" s="162"/>
      <c r="T226" s="162"/>
      <c r="U226" s="162"/>
      <c r="V226" s="162"/>
      <c r="W226" s="162"/>
      <c r="X226" s="162"/>
      <c r="Y226" s="162"/>
      <c r="Z226" s="162"/>
      <c r="AA226" s="162"/>
      <c r="AB226" s="162"/>
      <c r="AC226" s="162"/>
      <c r="AD226" s="162"/>
      <c r="AE226" s="162"/>
      <c r="AF226" s="162"/>
      <c r="AG226" s="162"/>
      <c r="AH226" s="162"/>
      <c r="AI226" s="162"/>
      <c r="AJ226" s="162"/>
      <c r="AK226" s="162"/>
      <c r="AL226" s="162"/>
      <c r="AM226" s="162"/>
      <c r="AN226" s="162"/>
      <c r="AO226" s="162"/>
      <c r="AP226" s="162"/>
      <c r="AQ226" s="162"/>
      <c r="AR226" s="162"/>
      <c r="AS226" s="162"/>
      <c r="AT226" s="162"/>
      <c r="AU226" s="162"/>
      <c r="AV226" s="162"/>
    </row>
    <row r="227" spans="10:48" x14ac:dyDescent="0.3">
      <c r="J227" s="162"/>
      <c r="K227" s="162"/>
      <c r="L227" s="162"/>
      <c r="M227" s="162"/>
      <c r="N227" s="162"/>
      <c r="O227" s="162"/>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row>
    <row r="228" spans="10:48" x14ac:dyDescent="0.3">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row>
    <row r="229" spans="10:48" x14ac:dyDescent="0.3">
      <c r="J229" s="162"/>
      <c r="K229" s="162"/>
      <c r="L229" s="162"/>
      <c r="M229" s="162"/>
      <c r="N229" s="162"/>
      <c r="O229" s="162"/>
      <c r="P229" s="162"/>
      <c r="Q229" s="162"/>
      <c r="R229" s="162"/>
      <c r="S229" s="162"/>
      <c r="T229" s="162"/>
      <c r="U229" s="162"/>
      <c r="V229" s="162"/>
      <c r="W229" s="162"/>
      <c r="X229" s="162"/>
      <c r="Y229" s="162"/>
      <c r="Z229" s="162"/>
      <c r="AA229" s="162"/>
      <c r="AB229" s="162"/>
      <c r="AC229" s="162"/>
      <c r="AD229" s="162"/>
      <c r="AE229" s="162"/>
      <c r="AF229" s="162"/>
      <c r="AG229" s="162"/>
      <c r="AH229" s="162"/>
      <c r="AI229" s="162"/>
      <c r="AJ229" s="162"/>
      <c r="AK229" s="162"/>
      <c r="AL229" s="162"/>
      <c r="AM229" s="162"/>
      <c r="AN229" s="162"/>
      <c r="AO229" s="162"/>
      <c r="AP229" s="162"/>
      <c r="AQ229" s="162"/>
      <c r="AR229" s="162"/>
      <c r="AS229" s="162"/>
      <c r="AT229" s="162"/>
      <c r="AU229" s="162"/>
      <c r="AV229" s="162"/>
    </row>
    <row r="230" spans="10:48" x14ac:dyDescent="0.3">
      <c r="J230" s="162"/>
      <c r="K230" s="162"/>
      <c r="L230" s="162"/>
      <c r="M230" s="162"/>
      <c r="N230" s="162"/>
      <c r="O230" s="162"/>
      <c r="P230" s="162"/>
      <c r="Q230" s="162"/>
      <c r="R230" s="162"/>
      <c r="S230" s="162"/>
      <c r="T230" s="162"/>
      <c r="U230" s="162"/>
      <c r="V230" s="162"/>
      <c r="W230" s="162"/>
      <c r="X230" s="162"/>
      <c r="Y230" s="162"/>
      <c r="Z230" s="162"/>
      <c r="AA230" s="162"/>
      <c r="AB230" s="162"/>
      <c r="AC230" s="162"/>
      <c r="AD230" s="162"/>
      <c r="AE230" s="162"/>
      <c r="AF230" s="162"/>
      <c r="AG230" s="162"/>
      <c r="AH230" s="162"/>
      <c r="AI230" s="162"/>
      <c r="AJ230" s="162"/>
      <c r="AK230" s="162"/>
      <c r="AL230" s="162"/>
      <c r="AM230" s="162"/>
      <c r="AN230" s="162"/>
      <c r="AO230" s="162"/>
      <c r="AP230" s="162"/>
      <c r="AQ230" s="162"/>
      <c r="AR230" s="162"/>
      <c r="AS230" s="162"/>
      <c r="AT230" s="162"/>
      <c r="AU230" s="162"/>
      <c r="AV230" s="162"/>
    </row>
    <row r="231" spans="10:48" x14ac:dyDescent="0.3">
      <c r="J231" s="162"/>
      <c r="K231" s="162"/>
      <c r="L231" s="162"/>
      <c r="M231" s="162"/>
      <c r="N231" s="162"/>
      <c r="O231" s="162"/>
      <c r="P231" s="162"/>
      <c r="Q231" s="162"/>
      <c r="R231" s="162"/>
      <c r="S231" s="162"/>
      <c r="T231" s="162"/>
      <c r="U231" s="162"/>
      <c r="V231" s="162"/>
      <c r="W231" s="162"/>
      <c r="X231" s="162"/>
      <c r="Y231" s="162"/>
      <c r="Z231" s="162"/>
      <c r="AA231" s="162"/>
      <c r="AB231" s="162"/>
      <c r="AC231" s="162"/>
      <c r="AD231" s="162"/>
      <c r="AE231" s="162"/>
      <c r="AF231" s="162"/>
      <c r="AG231" s="162"/>
      <c r="AH231" s="162"/>
      <c r="AI231" s="162"/>
      <c r="AJ231" s="162"/>
      <c r="AK231" s="162"/>
      <c r="AL231" s="162"/>
      <c r="AM231" s="162"/>
      <c r="AN231" s="162"/>
      <c r="AO231" s="162"/>
      <c r="AP231" s="162"/>
      <c r="AQ231" s="162"/>
      <c r="AR231" s="162"/>
      <c r="AS231" s="162"/>
      <c r="AT231" s="162"/>
      <c r="AU231" s="162"/>
      <c r="AV231" s="162"/>
    </row>
    <row r="232" spans="10:48" x14ac:dyDescent="0.3">
      <c r="J232" s="162"/>
      <c r="K232" s="162"/>
      <c r="L232" s="162"/>
      <c r="M232" s="162"/>
      <c r="N232" s="162"/>
      <c r="O232" s="162"/>
      <c r="P232" s="162"/>
      <c r="Q232" s="162"/>
      <c r="R232" s="162"/>
      <c r="S232" s="162"/>
      <c r="T232" s="162"/>
      <c r="U232" s="162"/>
      <c r="V232" s="162"/>
      <c r="W232" s="162"/>
      <c r="X232" s="162"/>
      <c r="Y232" s="162"/>
      <c r="Z232" s="162"/>
      <c r="AA232" s="162"/>
      <c r="AB232" s="162"/>
      <c r="AC232" s="162"/>
      <c r="AD232" s="162"/>
      <c r="AE232" s="162"/>
      <c r="AF232" s="162"/>
      <c r="AG232" s="162"/>
      <c r="AH232" s="162"/>
      <c r="AI232" s="162"/>
      <c r="AJ232" s="162"/>
      <c r="AK232" s="162"/>
      <c r="AL232" s="162"/>
      <c r="AM232" s="162"/>
      <c r="AN232" s="162"/>
      <c r="AO232" s="162"/>
      <c r="AP232" s="162"/>
      <c r="AQ232" s="162"/>
      <c r="AR232" s="162"/>
      <c r="AS232" s="162"/>
      <c r="AT232" s="162"/>
      <c r="AU232" s="162"/>
      <c r="AV232" s="162"/>
    </row>
    <row r="233" spans="10:48" x14ac:dyDescent="0.3">
      <c r="J233" s="162"/>
      <c r="K233" s="162"/>
      <c r="L233" s="162"/>
      <c r="M233" s="162"/>
      <c r="N233" s="162"/>
      <c r="O233" s="162"/>
      <c r="P233" s="162"/>
      <c r="Q233" s="162"/>
      <c r="R233" s="162"/>
      <c r="S233" s="162"/>
      <c r="T233" s="162"/>
      <c r="U233" s="162"/>
      <c r="V233" s="162"/>
      <c r="W233" s="162"/>
      <c r="X233" s="162"/>
      <c r="Y233" s="162"/>
      <c r="Z233" s="162"/>
      <c r="AA233" s="162"/>
      <c r="AB233" s="162"/>
      <c r="AC233" s="162"/>
      <c r="AD233" s="162"/>
      <c r="AE233" s="162"/>
      <c r="AF233" s="162"/>
      <c r="AG233" s="162"/>
      <c r="AH233" s="162"/>
      <c r="AI233" s="162"/>
      <c r="AJ233" s="162"/>
      <c r="AK233" s="162"/>
      <c r="AL233" s="162"/>
      <c r="AM233" s="162"/>
      <c r="AN233" s="162"/>
      <c r="AO233" s="162"/>
      <c r="AP233" s="162"/>
      <c r="AQ233" s="162"/>
      <c r="AR233" s="162"/>
      <c r="AS233" s="162"/>
      <c r="AT233" s="162"/>
      <c r="AU233" s="162"/>
      <c r="AV233" s="162"/>
    </row>
    <row r="234" spans="10:48" x14ac:dyDescent="0.3">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c r="AG234" s="162"/>
      <c r="AH234" s="162"/>
      <c r="AI234" s="162"/>
      <c r="AJ234" s="162"/>
      <c r="AK234" s="162"/>
      <c r="AL234" s="162"/>
      <c r="AM234" s="162"/>
      <c r="AN234" s="162"/>
      <c r="AO234" s="162"/>
      <c r="AP234" s="162"/>
      <c r="AQ234" s="162"/>
      <c r="AR234" s="162"/>
      <c r="AS234" s="162"/>
      <c r="AT234" s="162"/>
      <c r="AU234" s="162"/>
      <c r="AV234" s="162"/>
    </row>
    <row r="235" spans="10:48" x14ac:dyDescent="0.3">
      <c r="J235" s="162"/>
      <c r="K235" s="162"/>
      <c r="L235" s="162"/>
      <c r="M235" s="162"/>
      <c r="N235" s="162"/>
      <c r="O235" s="162"/>
      <c r="P235" s="162"/>
      <c r="Q235" s="162"/>
      <c r="R235" s="162"/>
      <c r="S235" s="162"/>
      <c r="T235" s="162"/>
      <c r="U235" s="162"/>
      <c r="V235" s="162"/>
      <c r="W235" s="162"/>
      <c r="X235" s="162"/>
      <c r="Y235" s="162"/>
      <c r="Z235" s="162"/>
      <c r="AA235" s="162"/>
      <c r="AB235" s="162"/>
      <c r="AC235" s="162"/>
      <c r="AD235" s="162"/>
      <c r="AE235" s="162"/>
      <c r="AF235" s="162"/>
      <c r="AG235" s="162"/>
      <c r="AH235" s="162"/>
      <c r="AI235" s="162"/>
      <c r="AJ235" s="162"/>
      <c r="AK235" s="162"/>
      <c r="AL235" s="162"/>
      <c r="AM235" s="162"/>
      <c r="AN235" s="162"/>
      <c r="AO235" s="162"/>
      <c r="AP235" s="162"/>
      <c r="AQ235" s="162"/>
      <c r="AR235" s="162"/>
      <c r="AS235" s="162"/>
      <c r="AT235" s="162"/>
      <c r="AU235" s="162"/>
      <c r="AV235" s="162"/>
    </row>
    <row r="236" spans="10:48" x14ac:dyDescent="0.3">
      <c r="J236" s="162"/>
      <c r="K236" s="162"/>
      <c r="L236" s="162"/>
      <c r="M236" s="162"/>
      <c r="N236" s="162"/>
      <c r="O236" s="162"/>
      <c r="P236" s="162"/>
      <c r="Q236" s="162"/>
      <c r="R236" s="162"/>
      <c r="S236" s="162"/>
      <c r="T236" s="162"/>
      <c r="U236" s="162"/>
      <c r="V236" s="162"/>
      <c r="W236" s="162"/>
      <c r="X236" s="162"/>
      <c r="Y236" s="162"/>
      <c r="Z236" s="162"/>
      <c r="AA236" s="162"/>
      <c r="AB236" s="162"/>
      <c r="AC236" s="162"/>
      <c r="AD236" s="162"/>
      <c r="AE236" s="162"/>
      <c r="AF236" s="162"/>
      <c r="AG236" s="162"/>
      <c r="AH236" s="162"/>
      <c r="AI236" s="162"/>
      <c r="AJ236" s="162"/>
      <c r="AK236" s="162"/>
      <c r="AL236" s="162"/>
      <c r="AM236" s="162"/>
      <c r="AN236" s="162"/>
      <c r="AO236" s="162"/>
      <c r="AP236" s="162"/>
      <c r="AQ236" s="162"/>
      <c r="AR236" s="162"/>
      <c r="AS236" s="162"/>
      <c r="AT236" s="162"/>
      <c r="AU236" s="162"/>
      <c r="AV236" s="162"/>
    </row>
    <row r="237" spans="10:48" x14ac:dyDescent="0.3">
      <c r="J237" s="162"/>
      <c r="K237" s="162"/>
      <c r="L237" s="162"/>
      <c r="M237" s="162"/>
      <c r="N237" s="162"/>
      <c r="O237" s="162"/>
      <c r="P237" s="162"/>
      <c r="Q237" s="162"/>
      <c r="R237" s="162"/>
      <c r="S237" s="162"/>
      <c r="T237" s="162"/>
      <c r="U237" s="162"/>
      <c r="V237" s="162"/>
      <c r="W237" s="162"/>
      <c r="X237" s="162"/>
      <c r="Y237" s="162"/>
      <c r="Z237" s="162"/>
      <c r="AA237" s="162"/>
      <c r="AB237" s="162"/>
      <c r="AC237" s="162"/>
      <c r="AD237" s="162"/>
      <c r="AE237" s="162"/>
      <c r="AF237" s="162"/>
      <c r="AG237" s="162"/>
      <c r="AH237" s="162"/>
      <c r="AI237" s="162"/>
      <c r="AJ237" s="162"/>
      <c r="AK237" s="162"/>
      <c r="AL237" s="162"/>
      <c r="AM237" s="162"/>
      <c r="AN237" s="162"/>
      <c r="AO237" s="162"/>
      <c r="AP237" s="162"/>
      <c r="AQ237" s="162"/>
      <c r="AR237" s="162"/>
      <c r="AS237" s="162"/>
      <c r="AT237" s="162"/>
      <c r="AU237" s="162"/>
      <c r="AV237" s="162"/>
    </row>
    <row r="238" spans="10:48" x14ac:dyDescent="0.3">
      <c r="J238" s="162"/>
      <c r="K238" s="162"/>
      <c r="L238" s="162"/>
      <c r="M238" s="162"/>
      <c r="N238" s="162"/>
      <c r="O238" s="162"/>
      <c r="P238" s="162"/>
      <c r="Q238" s="162"/>
      <c r="R238" s="162"/>
      <c r="S238" s="162"/>
      <c r="T238" s="162"/>
      <c r="U238" s="162"/>
      <c r="V238" s="162"/>
      <c r="W238" s="162"/>
      <c r="X238" s="162"/>
      <c r="Y238" s="162"/>
      <c r="Z238" s="162"/>
      <c r="AA238" s="162"/>
      <c r="AB238" s="162"/>
      <c r="AC238" s="162"/>
      <c r="AD238" s="162"/>
      <c r="AE238" s="162"/>
      <c r="AF238" s="162"/>
      <c r="AG238" s="162"/>
      <c r="AH238" s="162"/>
      <c r="AI238" s="162"/>
      <c r="AJ238" s="162"/>
      <c r="AK238" s="162"/>
      <c r="AL238" s="162"/>
      <c r="AM238" s="162"/>
      <c r="AN238" s="162"/>
      <c r="AO238" s="162"/>
      <c r="AP238" s="162"/>
      <c r="AQ238" s="162"/>
      <c r="AR238" s="162"/>
      <c r="AS238" s="162"/>
      <c r="AT238" s="162"/>
      <c r="AU238" s="162"/>
      <c r="AV238" s="162"/>
    </row>
    <row r="239" spans="10:48" x14ac:dyDescent="0.3">
      <c r="J239" s="162"/>
      <c r="K239" s="162"/>
      <c r="L239" s="162"/>
      <c r="M239" s="162"/>
      <c r="N239" s="162"/>
      <c r="O239" s="162"/>
      <c r="P239" s="162"/>
      <c r="Q239" s="162"/>
      <c r="R239" s="162"/>
      <c r="S239" s="162"/>
      <c r="T239" s="162"/>
      <c r="U239" s="162"/>
      <c r="V239" s="162"/>
      <c r="W239" s="162"/>
      <c r="X239" s="162"/>
      <c r="Y239" s="162"/>
      <c r="Z239" s="162"/>
      <c r="AA239" s="162"/>
      <c r="AB239" s="162"/>
      <c r="AC239" s="162"/>
      <c r="AD239" s="162"/>
      <c r="AE239" s="162"/>
      <c r="AF239" s="162"/>
      <c r="AG239" s="162"/>
      <c r="AH239" s="162"/>
      <c r="AI239" s="162"/>
      <c r="AJ239" s="162"/>
      <c r="AK239" s="162"/>
      <c r="AL239" s="162"/>
      <c r="AM239" s="162"/>
      <c r="AN239" s="162"/>
      <c r="AO239" s="162"/>
      <c r="AP239" s="162"/>
      <c r="AQ239" s="162"/>
      <c r="AR239" s="162"/>
      <c r="AS239" s="162"/>
      <c r="AT239" s="162"/>
      <c r="AU239" s="162"/>
      <c r="AV239" s="162"/>
    </row>
    <row r="240" spans="10:48" x14ac:dyDescent="0.3">
      <c r="J240" s="162"/>
      <c r="K240" s="162"/>
      <c r="L240" s="162"/>
      <c r="M240" s="162"/>
      <c r="N240" s="162"/>
      <c r="O240" s="162"/>
      <c r="P240" s="162"/>
      <c r="Q240" s="162"/>
      <c r="R240" s="162"/>
      <c r="S240" s="162"/>
      <c r="T240" s="162"/>
      <c r="U240" s="162"/>
      <c r="V240" s="162"/>
      <c r="W240" s="162"/>
      <c r="X240" s="162"/>
      <c r="Y240" s="162"/>
      <c r="Z240" s="162"/>
      <c r="AA240" s="162"/>
      <c r="AB240" s="162"/>
      <c r="AC240" s="162"/>
      <c r="AD240" s="162"/>
      <c r="AE240" s="162"/>
      <c r="AF240" s="162"/>
      <c r="AG240" s="162"/>
      <c r="AH240" s="162"/>
      <c r="AI240" s="162"/>
      <c r="AJ240" s="162"/>
      <c r="AK240" s="162"/>
      <c r="AL240" s="162"/>
      <c r="AM240" s="162"/>
      <c r="AN240" s="162"/>
      <c r="AO240" s="162"/>
      <c r="AP240" s="162"/>
      <c r="AQ240" s="162"/>
      <c r="AR240" s="162"/>
      <c r="AS240" s="162"/>
      <c r="AT240" s="162"/>
      <c r="AU240" s="162"/>
      <c r="AV240" s="162"/>
    </row>
    <row r="241" spans="10:48" x14ac:dyDescent="0.3">
      <c r="J241" s="162"/>
      <c r="K241" s="162"/>
      <c r="L241" s="162"/>
      <c r="M241" s="162"/>
      <c r="N241" s="162"/>
      <c r="O241" s="162"/>
      <c r="P241" s="162"/>
      <c r="Q241" s="162"/>
      <c r="R241" s="162"/>
      <c r="S241" s="162"/>
      <c r="T241" s="162"/>
      <c r="U241" s="162"/>
      <c r="V241" s="162"/>
      <c r="W241" s="162"/>
      <c r="X241" s="162"/>
      <c r="Y241" s="162"/>
      <c r="Z241" s="162"/>
      <c r="AA241" s="162"/>
      <c r="AB241" s="162"/>
      <c r="AC241" s="162"/>
      <c r="AD241" s="162"/>
      <c r="AE241" s="162"/>
      <c r="AF241" s="162"/>
      <c r="AG241" s="162"/>
      <c r="AH241" s="162"/>
      <c r="AI241" s="162"/>
      <c r="AJ241" s="162"/>
      <c r="AK241" s="162"/>
      <c r="AL241" s="162"/>
      <c r="AM241" s="162"/>
      <c r="AN241" s="162"/>
      <c r="AO241" s="162"/>
      <c r="AP241" s="162"/>
      <c r="AQ241" s="162"/>
      <c r="AR241" s="162"/>
      <c r="AS241" s="162"/>
      <c r="AT241" s="162"/>
      <c r="AU241" s="162"/>
      <c r="AV241" s="162"/>
    </row>
    <row r="242" spans="10:48" x14ac:dyDescent="0.3">
      <c r="J242" s="162"/>
      <c r="K242" s="162"/>
      <c r="L242" s="162"/>
      <c r="M242" s="162"/>
      <c r="N242" s="162"/>
      <c r="O242" s="162"/>
      <c r="P242" s="162"/>
      <c r="Q242" s="162"/>
      <c r="R242" s="162"/>
      <c r="S242" s="162"/>
      <c r="T242" s="162"/>
      <c r="U242" s="162"/>
      <c r="V242" s="162"/>
      <c r="W242" s="162"/>
      <c r="X242" s="162"/>
      <c r="Y242" s="162"/>
      <c r="Z242" s="162"/>
      <c r="AA242" s="162"/>
      <c r="AB242" s="162"/>
      <c r="AC242" s="162"/>
      <c r="AD242" s="162"/>
      <c r="AE242" s="162"/>
      <c r="AF242" s="162"/>
      <c r="AG242" s="162"/>
      <c r="AH242" s="162"/>
      <c r="AI242" s="162"/>
      <c r="AJ242" s="162"/>
      <c r="AK242" s="162"/>
      <c r="AL242" s="162"/>
      <c r="AM242" s="162"/>
      <c r="AN242" s="162"/>
      <c r="AO242" s="162"/>
      <c r="AP242" s="162"/>
      <c r="AQ242" s="162"/>
      <c r="AR242" s="162"/>
      <c r="AS242" s="162"/>
      <c r="AT242" s="162"/>
      <c r="AU242" s="162"/>
      <c r="AV242" s="162"/>
    </row>
    <row r="243" spans="10:48" x14ac:dyDescent="0.3">
      <c r="J243" s="162"/>
      <c r="K243" s="162"/>
      <c r="L243" s="162"/>
      <c r="M243" s="162"/>
      <c r="N243" s="162"/>
      <c r="O243" s="162"/>
      <c r="P243" s="162"/>
      <c r="Q243" s="162"/>
      <c r="R243" s="162"/>
      <c r="S243" s="162"/>
      <c r="T243" s="162"/>
      <c r="U243" s="162"/>
      <c r="V243" s="162"/>
      <c r="W243" s="162"/>
      <c r="X243" s="162"/>
      <c r="Y243" s="162"/>
      <c r="Z243" s="162"/>
      <c r="AA243" s="162"/>
      <c r="AB243" s="162"/>
      <c r="AC243" s="162"/>
      <c r="AD243" s="162"/>
      <c r="AE243" s="162"/>
      <c r="AF243" s="162"/>
      <c r="AG243" s="162"/>
      <c r="AH243" s="162"/>
      <c r="AI243" s="162"/>
      <c r="AJ243" s="162"/>
      <c r="AK243" s="162"/>
      <c r="AL243" s="162"/>
      <c r="AM243" s="162"/>
      <c r="AN243" s="162"/>
      <c r="AO243" s="162"/>
      <c r="AP243" s="162"/>
      <c r="AQ243" s="162"/>
      <c r="AR243" s="162"/>
      <c r="AS243" s="162"/>
      <c r="AT243" s="162"/>
      <c r="AU243" s="162"/>
      <c r="AV243" s="162"/>
    </row>
    <row r="244" spans="10:48" x14ac:dyDescent="0.3">
      <c r="J244" s="162"/>
      <c r="K244" s="162"/>
      <c r="L244" s="162"/>
      <c r="M244" s="162"/>
      <c r="N244" s="162"/>
      <c r="O244" s="162"/>
      <c r="P244" s="162"/>
      <c r="Q244" s="162"/>
      <c r="R244" s="162"/>
      <c r="S244" s="162"/>
      <c r="T244" s="162"/>
      <c r="U244" s="162"/>
      <c r="V244" s="162"/>
      <c r="W244" s="162"/>
      <c r="X244" s="162"/>
      <c r="Y244" s="162"/>
      <c r="Z244" s="162"/>
      <c r="AA244" s="162"/>
      <c r="AB244" s="162"/>
      <c r="AC244" s="162"/>
      <c r="AD244" s="162"/>
      <c r="AE244" s="162"/>
      <c r="AF244" s="162"/>
      <c r="AG244" s="162"/>
      <c r="AH244" s="162"/>
      <c r="AI244" s="162"/>
      <c r="AJ244" s="162"/>
      <c r="AK244" s="162"/>
      <c r="AL244" s="162"/>
      <c r="AM244" s="162"/>
      <c r="AN244" s="162"/>
      <c r="AO244" s="162"/>
      <c r="AP244" s="162"/>
      <c r="AQ244" s="162"/>
      <c r="AR244" s="162"/>
      <c r="AS244" s="162"/>
      <c r="AT244" s="162"/>
      <c r="AU244" s="162"/>
      <c r="AV244" s="162"/>
    </row>
    <row r="245" spans="10:48" x14ac:dyDescent="0.3">
      <c r="J245" s="162"/>
      <c r="K245" s="162"/>
      <c r="L245" s="162"/>
      <c r="M245" s="162"/>
      <c r="N245" s="162"/>
      <c r="O245" s="162"/>
      <c r="P245" s="162"/>
      <c r="Q245" s="162"/>
      <c r="R245" s="162"/>
      <c r="S245" s="162"/>
      <c r="T245" s="162"/>
      <c r="U245" s="162"/>
      <c r="V245" s="162"/>
      <c r="W245" s="162"/>
      <c r="X245" s="162"/>
      <c r="Y245" s="162"/>
      <c r="Z245" s="162"/>
      <c r="AA245" s="162"/>
      <c r="AB245" s="162"/>
      <c r="AC245" s="162"/>
      <c r="AD245" s="162"/>
      <c r="AE245" s="162"/>
      <c r="AF245" s="162"/>
      <c r="AG245" s="162"/>
      <c r="AH245" s="162"/>
      <c r="AI245" s="162"/>
      <c r="AJ245" s="162"/>
      <c r="AK245" s="162"/>
      <c r="AL245" s="162"/>
      <c r="AM245" s="162"/>
      <c r="AN245" s="162"/>
      <c r="AO245" s="162"/>
      <c r="AP245" s="162"/>
      <c r="AQ245" s="162"/>
      <c r="AR245" s="162"/>
      <c r="AS245" s="162"/>
      <c r="AT245" s="162"/>
      <c r="AU245" s="162"/>
      <c r="AV245" s="162"/>
    </row>
    <row r="246" spans="10:48" x14ac:dyDescent="0.3">
      <c r="J246" s="162"/>
      <c r="K246" s="162"/>
      <c r="L246" s="162"/>
      <c r="M246" s="162"/>
      <c r="N246" s="162"/>
      <c r="O246" s="162"/>
      <c r="P246" s="162"/>
      <c r="Q246" s="162"/>
      <c r="R246" s="162"/>
      <c r="S246" s="162"/>
      <c r="T246" s="162"/>
      <c r="U246" s="162"/>
      <c r="V246" s="162"/>
      <c r="W246" s="162"/>
      <c r="X246" s="162"/>
      <c r="Y246" s="162"/>
      <c r="Z246" s="162"/>
      <c r="AA246" s="162"/>
      <c r="AB246" s="162"/>
      <c r="AC246" s="162"/>
      <c r="AD246" s="162"/>
      <c r="AE246" s="162"/>
      <c r="AF246" s="162"/>
      <c r="AG246" s="162"/>
      <c r="AH246" s="162"/>
      <c r="AI246" s="162"/>
      <c r="AJ246" s="162"/>
      <c r="AK246" s="162"/>
      <c r="AL246" s="162"/>
      <c r="AM246" s="162"/>
      <c r="AN246" s="162"/>
      <c r="AO246" s="162"/>
      <c r="AP246" s="162"/>
      <c r="AQ246" s="162"/>
      <c r="AR246" s="162"/>
      <c r="AS246" s="162"/>
      <c r="AT246" s="162"/>
      <c r="AU246" s="162"/>
      <c r="AV246" s="162"/>
    </row>
    <row r="247" spans="10:48" x14ac:dyDescent="0.3">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row>
    <row r="248" spans="10:48" x14ac:dyDescent="0.3">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row>
    <row r="249" spans="10:48" x14ac:dyDescent="0.3">
      <c r="J249" s="162"/>
      <c r="K249" s="162"/>
      <c r="L249" s="162"/>
      <c r="M249" s="162"/>
      <c r="N249" s="162"/>
      <c r="O249" s="162"/>
      <c r="P249" s="162"/>
      <c r="Q249" s="162"/>
      <c r="R249" s="162"/>
      <c r="S249" s="162"/>
      <c r="T249" s="162"/>
      <c r="U249" s="162"/>
      <c r="V249" s="162"/>
      <c r="W249" s="162"/>
      <c r="X249" s="162"/>
      <c r="Y249" s="162"/>
      <c r="Z249" s="162"/>
      <c r="AA249" s="162"/>
      <c r="AB249" s="162"/>
      <c r="AC249" s="162"/>
      <c r="AD249" s="162"/>
      <c r="AE249" s="162"/>
      <c r="AF249" s="162"/>
      <c r="AG249" s="162"/>
      <c r="AH249" s="162"/>
      <c r="AI249" s="162"/>
      <c r="AJ249" s="162"/>
      <c r="AK249" s="162"/>
      <c r="AL249" s="162"/>
      <c r="AM249" s="162"/>
      <c r="AN249" s="162"/>
      <c r="AO249" s="162"/>
      <c r="AP249" s="162"/>
      <c r="AQ249" s="162"/>
      <c r="AR249" s="162"/>
      <c r="AS249" s="162"/>
      <c r="AT249" s="162"/>
      <c r="AU249" s="162"/>
      <c r="AV249" s="162"/>
    </row>
    <row r="250" spans="10:48" x14ac:dyDescent="0.3">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row>
    <row r="251" spans="10:48" x14ac:dyDescent="0.3">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row>
    <row r="252" spans="10:48" x14ac:dyDescent="0.3">
      <c r="J252" s="162"/>
      <c r="K252" s="162"/>
      <c r="L252" s="162"/>
      <c r="M252" s="162"/>
      <c r="N252" s="162"/>
      <c r="O252" s="162"/>
      <c r="P252" s="162"/>
      <c r="Q252" s="162"/>
      <c r="R252" s="162"/>
      <c r="S252" s="162"/>
      <c r="T252" s="162"/>
      <c r="U252" s="162"/>
      <c r="V252" s="162"/>
      <c r="W252" s="162"/>
      <c r="X252" s="162"/>
      <c r="Y252" s="162"/>
      <c r="Z252" s="162"/>
      <c r="AA252" s="162"/>
      <c r="AB252" s="162"/>
      <c r="AC252" s="162"/>
      <c r="AD252" s="162"/>
      <c r="AE252" s="162"/>
      <c r="AF252" s="162"/>
      <c r="AG252" s="162"/>
      <c r="AH252" s="162"/>
      <c r="AI252" s="162"/>
      <c r="AJ252" s="162"/>
      <c r="AK252" s="162"/>
      <c r="AL252" s="162"/>
      <c r="AM252" s="162"/>
      <c r="AN252" s="162"/>
      <c r="AO252" s="162"/>
      <c r="AP252" s="162"/>
      <c r="AQ252" s="162"/>
      <c r="AR252" s="162"/>
      <c r="AS252" s="162"/>
      <c r="AT252" s="162"/>
      <c r="AU252" s="162"/>
      <c r="AV252" s="162"/>
    </row>
    <row r="253" spans="10:48" x14ac:dyDescent="0.3">
      <c r="J253" s="162"/>
      <c r="K253" s="162"/>
      <c r="L253" s="162"/>
      <c r="M253" s="162"/>
      <c r="N253" s="162"/>
      <c r="O253" s="162"/>
      <c r="P253" s="162"/>
      <c r="Q253" s="162"/>
      <c r="R253" s="162"/>
      <c r="S253" s="162"/>
      <c r="T253" s="162"/>
      <c r="U253" s="162"/>
      <c r="V253" s="162"/>
      <c r="W253" s="162"/>
      <c r="X253" s="162"/>
      <c r="Y253" s="162"/>
      <c r="Z253" s="162"/>
      <c r="AA253" s="162"/>
      <c r="AB253" s="162"/>
      <c r="AC253" s="162"/>
      <c r="AD253" s="162"/>
      <c r="AE253" s="162"/>
      <c r="AF253" s="162"/>
      <c r="AG253" s="162"/>
      <c r="AH253" s="162"/>
      <c r="AI253" s="162"/>
      <c r="AJ253" s="162"/>
      <c r="AK253" s="162"/>
      <c r="AL253" s="162"/>
      <c r="AM253" s="162"/>
      <c r="AN253" s="162"/>
      <c r="AO253" s="162"/>
      <c r="AP253" s="162"/>
      <c r="AQ253" s="162"/>
      <c r="AR253" s="162"/>
      <c r="AS253" s="162"/>
      <c r="AT253" s="162"/>
      <c r="AU253" s="162"/>
      <c r="AV253" s="162"/>
    </row>
    <row r="254" spans="10:48" x14ac:dyDescent="0.3">
      <c r="J254" s="162"/>
      <c r="K254" s="162"/>
      <c r="L254" s="162"/>
      <c r="M254" s="162"/>
      <c r="N254" s="162"/>
      <c r="O254" s="162"/>
      <c r="P254" s="162"/>
      <c r="Q254" s="162"/>
      <c r="R254" s="162"/>
      <c r="S254" s="162"/>
      <c r="T254" s="162"/>
      <c r="U254" s="162"/>
      <c r="V254" s="162"/>
      <c r="W254" s="162"/>
      <c r="X254" s="162"/>
      <c r="Y254" s="162"/>
      <c r="Z254" s="162"/>
      <c r="AA254" s="162"/>
      <c r="AB254" s="162"/>
      <c r="AC254" s="162"/>
      <c r="AD254" s="162"/>
      <c r="AE254" s="162"/>
      <c r="AF254" s="162"/>
      <c r="AG254" s="162"/>
      <c r="AH254" s="162"/>
      <c r="AI254" s="162"/>
      <c r="AJ254" s="162"/>
      <c r="AK254" s="162"/>
      <c r="AL254" s="162"/>
      <c r="AM254" s="162"/>
      <c r="AN254" s="162"/>
      <c r="AO254" s="162"/>
      <c r="AP254" s="162"/>
      <c r="AQ254" s="162"/>
      <c r="AR254" s="162"/>
      <c r="AS254" s="162"/>
      <c r="AT254" s="162"/>
      <c r="AU254" s="162"/>
      <c r="AV254" s="162"/>
    </row>
    <row r="255" spans="10:48" x14ac:dyDescent="0.3">
      <c r="J255" s="162"/>
      <c r="K255" s="162"/>
      <c r="L255" s="162"/>
      <c r="M255" s="162"/>
      <c r="N255" s="162"/>
      <c r="O255" s="162"/>
      <c r="P255" s="162"/>
      <c r="Q255" s="162"/>
      <c r="R255" s="162"/>
      <c r="S255" s="162"/>
      <c r="T255" s="162"/>
      <c r="U255" s="162"/>
      <c r="V255" s="162"/>
      <c r="W255" s="162"/>
      <c r="X255" s="162"/>
      <c r="Y255" s="162"/>
      <c r="Z255" s="162"/>
      <c r="AA255" s="162"/>
      <c r="AB255" s="162"/>
      <c r="AC255" s="162"/>
      <c r="AD255" s="162"/>
      <c r="AE255" s="162"/>
      <c r="AF255" s="162"/>
      <c r="AG255" s="162"/>
      <c r="AH255" s="162"/>
      <c r="AI255" s="162"/>
      <c r="AJ255" s="162"/>
      <c r="AK255" s="162"/>
      <c r="AL255" s="162"/>
      <c r="AM255" s="162"/>
      <c r="AN255" s="162"/>
      <c r="AO255" s="162"/>
      <c r="AP255" s="162"/>
      <c r="AQ255" s="162"/>
      <c r="AR255" s="162"/>
      <c r="AS255" s="162"/>
      <c r="AT255" s="162"/>
      <c r="AU255" s="162"/>
      <c r="AV255" s="162"/>
    </row>
    <row r="256" spans="10:48" x14ac:dyDescent="0.3">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row>
    <row r="257" spans="10:48" x14ac:dyDescent="0.3">
      <c r="J257" s="162"/>
      <c r="K257" s="162"/>
      <c r="L257" s="162"/>
      <c r="M257" s="162"/>
      <c r="N257" s="162"/>
      <c r="O257" s="162"/>
      <c r="P257" s="162"/>
      <c r="Q257" s="162"/>
      <c r="R257" s="162"/>
      <c r="S257" s="162"/>
      <c r="T257" s="162"/>
      <c r="U257" s="162"/>
      <c r="V257" s="162"/>
      <c r="W257" s="162"/>
      <c r="X257" s="162"/>
      <c r="Y257" s="162"/>
      <c r="Z257" s="162"/>
      <c r="AA257" s="162"/>
      <c r="AB257" s="162"/>
      <c r="AC257" s="162"/>
      <c r="AD257" s="162"/>
      <c r="AE257" s="162"/>
      <c r="AF257" s="162"/>
      <c r="AG257" s="162"/>
      <c r="AH257" s="162"/>
      <c r="AI257" s="162"/>
      <c r="AJ257" s="162"/>
      <c r="AK257" s="162"/>
      <c r="AL257" s="162"/>
      <c r="AM257" s="162"/>
      <c r="AN257" s="162"/>
      <c r="AO257" s="162"/>
      <c r="AP257" s="162"/>
      <c r="AQ257" s="162"/>
      <c r="AR257" s="162"/>
      <c r="AS257" s="162"/>
      <c r="AT257" s="162"/>
      <c r="AU257" s="162"/>
      <c r="AV257" s="162"/>
    </row>
    <row r="258" spans="10:48" x14ac:dyDescent="0.3">
      <c r="J258" s="162"/>
      <c r="K258" s="162"/>
      <c r="L258" s="162"/>
      <c r="M258" s="162"/>
      <c r="N258" s="162"/>
      <c r="O258" s="162"/>
      <c r="P258" s="162"/>
      <c r="Q258" s="162"/>
      <c r="R258" s="162"/>
      <c r="S258" s="162"/>
      <c r="T258" s="162"/>
      <c r="U258" s="162"/>
      <c r="V258" s="162"/>
      <c r="W258" s="162"/>
      <c r="X258" s="162"/>
      <c r="Y258" s="162"/>
      <c r="Z258" s="162"/>
      <c r="AA258" s="162"/>
      <c r="AB258" s="162"/>
      <c r="AC258" s="162"/>
      <c r="AD258" s="162"/>
      <c r="AE258" s="162"/>
      <c r="AF258" s="162"/>
      <c r="AG258" s="162"/>
      <c r="AH258" s="162"/>
      <c r="AI258" s="162"/>
      <c r="AJ258" s="162"/>
      <c r="AK258" s="162"/>
      <c r="AL258" s="162"/>
      <c r="AM258" s="162"/>
      <c r="AN258" s="162"/>
      <c r="AO258" s="162"/>
      <c r="AP258" s="162"/>
      <c r="AQ258" s="162"/>
      <c r="AR258" s="162"/>
      <c r="AS258" s="162"/>
      <c r="AT258" s="162"/>
      <c r="AU258" s="162"/>
      <c r="AV258" s="162"/>
    </row>
    <row r="259" spans="10:48" x14ac:dyDescent="0.3">
      <c r="J259" s="162"/>
      <c r="K259" s="162"/>
      <c r="L259" s="162"/>
      <c r="M259" s="162"/>
      <c r="N259" s="162"/>
      <c r="O259" s="162"/>
      <c r="P259" s="162"/>
      <c r="Q259" s="162"/>
      <c r="R259" s="162"/>
      <c r="S259" s="162"/>
      <c r="T259" s="162"/>
      <c r="U259" s="162"/>
      <c r="V259" s="162"/>
      <c r="W259" s="162"/>
      <c r="X259" s="162"/>
      <c r="Y259" s="162"/>
      <c r="Z259" s="162"/>
      <c r="AA259" s="162"/>
      <c r="AB259" s="162"/>
      <c r="AC259" s="162"/>
      <c r="AD259" s="162"/>
      <c r="AE259" s="162"/>
      <c r="AF259" s="162"/>
      <c r="AG259" s="162"/>
      <c r="AH259" s="162"/>
      <c r="AI259" s="162"/>
      <c r="AJ259" s="162"/>
      <c r="AK259" s="162"/>
      <c r="AL259" s="162"/>
      <c r="AM259" s="162"/>
      <c r="AN259" s="162"/>
      <c r="AO259" s="162"/>
      <c r="AP259" s="162"/>
      <c r="AQ259" s="162"/>
      <c r="AR259" s="162"/>
      <c r="AS259" s="162"/>
      <c r="AT259" s="162"/>
      <c r="AU259" s="162"/>
      <c r="AV259" s="162"/>
    </row>
    <row r="260" spans="10:48" x14ac:dyDescent="0.3">
      <c r="J260" s="162"/>
      <c r="K260" s="162"/>
      <c r="L260" s="162"/>
      <c r="M260" s="162"/>
      <c r="N260" s="162"/>
      <c r="O260" s="162"/>
      <c r="P260" s="162"/>
      <c r="Q260" s="162"/>
      <c r="R260" s="162"/>
      <c r="S260" s="162"/>
      <c r="T260" s="162"/>
      <c r="U260" s="162"/>
      <c r="V260" s="162"/>
      <c r="W260" s="162"/>
      <c r="X260" s="162"/>
      <c r="Y260" s="162"/>
      <c r="Z260" s="162"/>
      <c r="AA260" s="162"/>
      <c r="AB260" s="162"/>
      <c r="AC260" s="162"/>
      <c r="AD260" s="162"/>
      <c r="AE260" s="162"/>
      <c r="AF260" s="162"/>
      <c r="AG260" s="162"/>
      <c r="AH260" s="162"/>
      <c r="AI260" s="162"/>
      <c r="AJ260" s="162"/>
      <c r="AK260" s="162"/>
      <c r="AL260" s="162"/>
      <c r="AM260" s="162"/>
      <c r="AN260" s="162"/>
      <c r="AO260" s="162"/>
      <c r="AP260" s="162"/>
      <c r="AQ260" s="162"/>
      <c r="AR260" s="162"/>
      <c r="AS260" s="162"/>
      <c r="AT260" s="162"/>
      <c r="AU260" s="162"/>
      <c r="AV260" s="162"/>
    </row>
    <row r="261" spans="10:48" x14ac:dyDescent="0.3">
      <c r="J261" s="162"/>
      <c r="K261" s="162"/>
      <c r="L261" s="162"/>
      <c r="M261" s="162"/>
      <c r="N261" s="162"/>
      <c r="O261" s="162"/>
      <c r="P261" s="162"/>
      <c r="Q261" s="162"/>
      <c r="R261" s="162"/>
      <c r="S261" s="162"/>
      <c r="T261" s="162"/>
      <c r="U261" s="162"/>
      <c r="V261" s="162"/>
      <c r="W261" s="162"/>
      <c r="X261" s="162"/>
      <c r="Y261" s="162"/>
      <c r="Z261" s="162"/>
      <c r="AA261" s="162"/>
      <c r="AB261" s="162"/>
      <c r="AC261" s="162"/>
      <c r="AD261" s="162"/>
      <c r="AE261" s="162"/>
      <c r="AF261" s="162"/>
      <c r="AG261" s="162"/>
      <c r="AH261" s="162"/>
      <c r="AI261" s="162"/>
      <c r="AJ261" s="162"/>
      <c r="AK261" s="162"/>
      <c r="AL261" s="162"/>
      <c r="AM261" s="162"/>
      <c r="AN261" s="162"/>
      <c r="AO261" s="162"/>
      <c r="AP261" s="162"/>
      <c r="AQ261" s="162"/>
      <c r="AR261" s="162"/>
      <c r="AS261" s="162"/>
      <c r="AT261" s="162"/>
      <c r="AU261" s="162"/>
      <c r="AV261" s="162"/>
    </row>
    <row r="262" spans="10:48" x14ac:dyDescent="0.3">
      <c r="J262" s="162"/>
      <c r="K262" s="162"/>
      <c r="L262" s="162"/>
      <c r="M262" s="162"/>
      <c r="N262" s="162"/>
      <c r="O262" s="162"/>
      <c r="P262" s="162"/>
      <c r="Q262" s="162"/>
      <c r="R262" s="162"/>
      <c r="S262" s="162"/>
      <c r="T262" s="162"/>
      <c r="U262" s="162"/>
      <c r="V262" s="162"/>
      <c r="W262" s="162"/>
      <c r="X262" s="162"/>
      <c r="Y262" s="162"/>
      <c r="Z262" s="162"/>
      <c r="AA262" s="162"/>
      <c r="AB262" s="162"/>
      <c r="AC262" s="162"/>
      <c r="AD262" s="162"/>
      <c r="AE262" s="162"/>
      <c r="AF262" s="162"/>
      <c r="AG262" s="162"/>
      <c r="AH262" s="162"/>
      <c r="AI262" s="162"/>
      <c r="AJ262" s="162"/>
      <c r="AK262" s="162"/>
      <c r="AL262" s="162"/>
      <c r="AM262" s="162"/>
      <c r="AN262" s="162"/>
      <c r="AO262" s="162"/>
      <c r="AP262" s="162"/>
      <c r="AQ262" s="162"/>
      <c r="AR262" s="162"/>
      <c r="AS262" s="162"/>
      <c r="AT262" s="162"/>
      <c r="AU262" s="162"/>
      <c r="AV262" s="162"/>
    </row>
    <row r="263" spans="10:48" x14ac:dyDescent="0.3">
      <c r="J263" s="162"/>
      <c r="K263" s="162"/>
      <c r="L263" s="162"/>
      <c r="M263" s="162"/>
      <c r="N263" s="162"/>
      <c r="O263" s="162"/>
      <c r="P263" s="162"/>
      <c r="Q263" s="162"/>
      <c r="R263" s="162"/>
      <c r="S263" s="162"/>
      <c r="T263" s="162"/>
      <c r="U263" s="162"/>
      <c r="V263" s="162"/>
      <c r="W263" s="162"/>
      <c r="X263" s="162"/>
      <c r="Y263" s="162"/>
      <c r="Z263" s="162"/>
      <c r="AA263" s="162"/>
      <c r="AB263" s="162"/>
      <c r="AC263" s="162"/>
      <c r="AD263" s="162"/>
      <c r="AE263" s="162"/>
      <c r="AF263" s="162"/>
      <c r="AG263" s="162"/>
      <c r="AH263" s="162"/>
      <c r="AI263" s="162"/>
      <c r="AJ263" s="162"/>
      <c r="AK263" s="162"/>
      <c r="AL263" s="162"/>
      <c r="AM263" s="162"/>
      <c r="AN263" s="162"/>
      <c r="AO263" s="162"/>
      <c r="AP263" s="162"/>
      <c r="AQ263" s="162"/>
      <c r="AR263" s="162"/>
      <c r="AS263" s="162"/>
      <c r="AT263" s="162"/>
      <c r="AU263" s="162"/>
      <c r="AV263" s="162"/>
    </row>
    <row r="264" spans="10:48" x14ac:dyDescent="0.3">
      <c r="J264" s="162"/>
      <c r="K264" s="162"/>
      <c r="L264" s="162"/>
      <c r="M264" s="162"/>
      <c r="N264" s="162"/>
      <c r="O264" s="162"/>
      <c r="P264" s="162"/>
      <c r="Q264" s="162"/>
      <c r="R264" s="162"/>
      <c r="S264" s="162"/>
      <c r="T264" s="162"/>
      <c r="U264" s="162"/>
      <c r="V264" s="162"/>
      <c r="W264" s="162"/>
      <c r="X264" s="162"/>
      <c r="Y264" s="162"/>
      <c r="Z264" s="162"/>
      <c r="AA264" s="162"/>
      <c r="AB264" s="162"/>
      <c r="AC264" s="162"/>
      <c r="AD264" s="162"/>
      <c r="AE264" s="162"/>
      <c r="AF264" s="162"/>
      <c r="AG264" s="162"/>
      <c r="AH264" s="162"/>
      <c r="AI264" s="162"/>
      <c r="AJ264" s="162"/>
      <c r="AK264" s="162"/>
      <c r="AL264" s="162"/>
      <c r="AM264" s="162"/>
      <c r="AN264" s="162"/>
      <c r="AO264" s="162"/>
      <c r="AP264" s="162"/>
      <c r="AQ264" s="162"/>
      <c r="AR264" s="162"/>
      <c r="AS264" s="162"/>
      <c r="AT264" s="162"/>
      <c r="AU264" s="162"/>
      <c r="AV264" s="162"/>
    </row>
    <row r="265" spans="10:48" x14ac:dyDescent="0.3">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c r="AK265" s="162"/>
      <c r="AL265" s="162"/>
      <c r="AM265" s="162"/>
      <c r="AN265" s="162"/>
      <c r="AO265" s="162"/>
      <c r="AP265" s="162"/>
      <c r="AQ265" s="162"/>
      <c r="AR265" s="162"/>
      <c r="AS265" s="162"/>
      <c r="AT265" s="162"/>
      <c r="AU265" s="162"/>
      <c r="AV265" s="162"/>
    </row>
    <row r="266" spans="10:48" x14ac:dyDescent="0.3">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c r="AK266" s="162"/>
      <c r="AL266" s="162"/>
      <c r="AM266" s="162"/>
      <c r="AN266" s="162"/>
      <c r="AO266" s="162"/>
      <c r="AP266" s="162"/>
      <c r="AQ266" s="162"/>
      <c r="AR266" s="162"/>
      <c r="AS266" s="162"/>
      <c r="AT266" s="162"/>
      <c r="AU266" s="162"/>
      <c r="AV266" s="162"/>
    </row>
    <row r="267" spans="10:48" x14ac:dyDescent="0.3">
      <c r="J267" s="162"/>
      <c r="K267" s="162"/>
      <c r="L267" s="162"/>
      <c r="M267" s="162"/>
      <c r="N267" s="162"/>
      <c r="O267" s="162"/>
      <c r="P267" s="162"/>
      <c r="Q267" s="162"/>
      <c r="R267" s="162"/>
      <c r="S267" s="162"/>
      <c r="T267" s="162"/>
      <c r="U267" s="162"/>
      <c r="V267" s="162"/>
      <c r="W267" s="162"/>
      <c r="X267" s="162"/>
      <c r="Y267" s="162"/>
      <c r="Z267" s="162"/>
      <c r="AA267" s="162"/>
      <c r="AB267" s="162"/>
      <c r="AC267" s="162"/>
      <c r="AD267" s="162"/>
      <c r="AE267" s="162"/>
      <c r="AF267" s="162"/>
      <c r="AG267" s="162"/>
      <c r="AH267" s="162"/>
      <c r="AI267" s="162"/>
      <c r="AJ267" s="162"/>
      <c r="AK267" s="162"/>
      <c r="AL267" s="162"/>
      <c r="AM267" s="162"/>
      <c r="AN267" s="162"/>
      <c r="AO267" s="162"/>
      <c r="AP267" s="162"/>
      <c r="AQ267" s="162"/>
      <c r="AR267" s="162"/>
      <c r="AS267" s="162"/>
      <c r="AT267" s="162"/>
      <c r="AU267" s="162"/>
      <c r="AV267" s="162"/>
    </row>
    <row r="268" spans="10:48" x14ac:dyDescent="0.3">
      <c r="J268" s="162"/>
      <c r="K268" s="162"/>
      <c r="L268" s="162"/>
      <c r="M268" s="162"/>
      <c r="N268" s="162"/>
      <c r="O268" s="162"/>
      <c r="P268" s="162"/>
      <c r="Q268" s="162"/>
      <c r="R268" s="162"/>
      <c r="S268" s="162"/>
      <c r="T268" s="162"/>
      <c r="U268" s="162"/>
      <c r="V268" s="162"/>
      <c r="W268" s="162"/>
      <c r="X268" s="162"/>
      <c r="Y268" s="162"/>
      <c r="Z268" s="162"/>
      <c r="AA268" s="162"/>
      <c r="AB268" s="162"/>
      <c r="AC268" s="162"/>
      <c r="AD268" s="162"/>
      <c r="AE268" s="162"/>
      <c r="AF268" s="162"/>
      <c r="AG268" s="162"/>
      <c r="AH268" s="162"/>
      <c r="AI268" s="162"/>
      <c r="AJ268" s="162"/>
      <c r="AK268" s="162"/>
      <c r="AL268" s="162"/>
      <c r="AM268" s="162"/>
      <c r="AN268" s="162"/>
      <c r="AO268" s="162"/>
      <c r="AP268" s="162"/>
      <c r="AQ268" s="162"/>
      <c r="AR268" s="162"/>
      <c r="AS268" s="162"/>
      <c r="AT268" s="162"/>
      <c r="AU268" s="162"/>
      <c r="AV268" s="162"/>
    </row>
    <row r="269" spans="10:48" x14ac:dyDescent="0.3">
      <c r="J269" s="162"/>
      <c r="K269" s="162"/>
      <c r="L269" s="162"/>
      <c r="M269" s="162"/>
      <c r="N269" s="162"/>
      <c r="O269" s="162"/>
      <c r="P269" s="162"/>
      <c r="Q269" s="162"/>
      <c r="R269" s="162"/>
      <c r="S269" s="162"/>
      <c r="T269" s="162"/>
      <c r="U269" s="162"/>
      <c r="V269" s="162"/>
      <c r="W269" s="162"/>
      <c r="X269" s="162"/>
      <c r="Y269" s="162"/>
      <c r="Z269" s="162"/>
      <c r="AA269" s="162"/>
      <c r="AB269" s="162"/>
      <c r="AC269" s="162"/>
      <c r="AD269" s="162"/>
      <c r="AE269" s="162"/>
      <c r="AF269" s="162"/>
      <c r="AG269" s="162"/>
      <c r="AH269" s="162"/>
      <c r="AI269" s="162"/>
      <c r="AJ269" s="162"/>
      <c r="AK269" s="162"/>
      <c r="AL269" s="162"/>
      <c r="AM269" s="162"/>
      <c r="AN269" s="162"/>
      <c r="AO269" s="162"/>
      <c r="AP269" s="162"/>
      <c r="AQ269" s="162"/>
      <c r="AR269" s="162"/>
      <c r="AS269" s="162"/>
      <c r="AT269" s="162"/>
      <c r="AU269" s="162"/>
      <c r="AV269" s="162"/>
    </row>
    <row r="270" spans="10:48" x14ac:dyDescent="0.3">
      <c r="J270" s="162"/>
      <c r="K270" s="162"/>
      <c r="L270" s="162"/>
      <c r="M270" s="162"/>
      <c r="N270" s="162"/>
      <c r="O270" s="162"/>
      <c r="P270" s="162"/>
      <c r="Q270" s="162"/>
      <c r="R270" s="162"/>
      <c r="S270" s="162"/>
      <c r="T270" s="162"/>
      <c r="U270" s="162"/>
      <c r="V270" s="162"/>
      <c r="W270" s="162"/>
      <c r="X270" s="162"/>
      <c r="Y270" s="162"/>
      <c r="Z270" s="162"/>
      <c r="AA270" s="162"/>
      <c r="AB270" s="162"/>
      <c r="AC270" s="162"/>
      <c r="AD270" s="162"/>
      <c r="AE270" s="162"/>
      <c r="AF270" s="162"/>
      <c r="AG270" s="162"/>
      <c r="AH270" s="162"/>
      <c r="AI270" s="162"/>
      <c r="AJ270" s="162"/>
      <c r="AK270" s="162"/>
      <c r="AL270" s="162"/>
      <c r="AM270" s="162"/>
      <c r="AN270" s="162"/>
      <c r="AO270" s="162"/>
      <c r="AP270" s="162"/>
      <c r="AQ270" s="162"/>
      <c r="AR270" s="162"/>
      <c r="AS270" s="162"/>
      <c r="AT270" s="162"/>
      <c r="AU270" s="162"/>
      <c r="AV270" s="162"/>
    </row>
    <row r="271" spans="10:48" x14ac:dyDescent="0.3">
      <c r="J271" s="162"/>
      <c r="K271" s="162"/>
      <c r="L271" s="162"/>
      <c r="M271" s="162"/>
      <c r="N271" s="162"/>
      <c r="O271" s="162"/>
      <c r="P271" s="162"/>
      <c r="Q271" s="162"/>
      <c r="R271" s="162"/>
      <c r="S271" s="162"/>
      <c r="T271" s="162"/>
      <c r="U271" s="162"/>
      <c r="V271" s="162"/>
      <c r="W271" s="162"/>
      <c r="X271" s="162"/>
      <c r="Y271" s="162"/>
      <c r="Z271" s="162"/>
      <c r="AA271" s="162"/>
      <c r="AB271" s="162"/>
      <c r="AC271" s="162"/>
      <c r="AD271" s="162"/>
      <c r="AE271" s="162"/>
      <c r="AF271" s="162"/>
      <c r="AG271" s="162"/>
      <c r="AH271" s="162"/>
      <c r="AI271" s="162"/>
      <c r="AJ271" s="162"/>
      <c r="AK271" s="162"/>
      <c r="AL271" s="162"/>
      <c r="AM271" s="162"/>
      <c r="AN271" s="162"/>
      <c r="AO271" s="162"/>
      <c r="AP271" s="162"/>
      <c r="AQ271" s="162"/>
      <c r="AR271" s="162"/>
      <c r="AS271" s="162"/>
      <c r="AT271" s="162"/>
      <c r="AU271" s="162"/>
      <c r="AV271" s="162"/>
    </row>
    <row r="272" spans="10:48" x14ac:dyDescent="0.3">
      <c r="J272" s="162"/>
      <c r="K272" s="162"/>
      <c r="L272" s="162"/>
      <c r="M272" s="162"/>
      <c r="N272" s="162"/>
      <c r="O272" s="162"/>
      <c r="P272" s="162"/>
      <c r="Q272" s="162"/>
      <c r="R272" s="162"/>
      <c r="S272" s="162"/>
      <c r="T272" s="162"/>
      <c r="U272" s="162"/>
      <c r="V272" s="162"/>
      <c r="W272" s="162"/>
      <c r="X272" s="162"/>
      <c r="Y272" s="162"/>
      <c r="Z272" s="162"/>
      <c r="AA272" s="162"/>
      <c r="AB272" s="162"/>
      <c r="AC272" s="162"/>
      <c r="AD272" s="162"/>
      <c r="AE272" s="162"/>
      <c r="AF272" s="162"/>
      <c r="AG272" s="162"/>
      <c r="AH272" s="162"/>
      <c r="AI272" s="162"/>
      <c r="AJ272" s="162"/>
      <c r="AK272" s="162"/>
      <c r="AL272" s="162"/>
      <c r="AM272" s="162"/>
      <c r="AN272" s="162"/>
      <c r="AO272" s="162"/>
      <c r="AP272" s="162"/>
      <c r="AQ272" s="162"/>
      <c r="AR272" s="162"/>
      <c r="AS272" s="162"/>
      <c r="AT272" s="162"/>
      <c r="AU272" s="162"/>
      <c r="AV272" s="162"/>
    </row>
    <row r="273" spans="10:48" x14ac:dyDescent="0.3">
      <c r="J273" s="162"/>
      <c r="K273" s="162"/>
      <c r="L273" s="162"/>
      <c r="M273" s="162"/>
      <c r="N273" s="162"/>
      <c r="O273" s="162"/>
      <c r="P273" s="162"/>
      <c r="Q273" s="162"/>
      <c r="R273" s="162"/>
      <c r="S273" s="162"/>
      <c r="T273" s="162"/>
      <c r="U273" s="162"/>
      <c r="V273" s="162"/>
      <c r="W273" s="162"/>
      <c r="X273" s="162"/>
      <c r="Y273" s="162"/>
      <c r="Z273" s="162"/>
      <c r="AA273" s="162"/>
      <c r="AB273" s="162"/>
      <c r="AC273" s="162"/>
      <c r="AD273" s="162"/>
      <c r="AE273" s="162"/>
      <c r="AF273" s="162"/>
      <c r="AG273" s="162"/>
      <c r="AH273" s="162"/>
      <c r="AI273" s="162"/>
      <c r="AJ273" s="162"/>
      <c r="AK273" s="162"/>
      <c r="AL273" s="162"/>
      <c r="AM273" s="162"/>
      <c r="AN273" s="162"/>
      <c r="AO273" s="162"/>
      <c r="AP273" s="162"/>
      <c r="AQ273" s="162"/>
      <c r="AR273" s="162"/>
      <c r="AS273" s="162"/>
      <c r="AT273" s="162"/>
      <c r="AU273" s="162"/>
      <c r="AV273" s="162"/>
    </row>
    <row r="274" spans="10:48" x14ac:dyDescent="0.3">
      <c r="J274" s="162"/>
      <c r="K274" s="162"/>
      <c r="L274" s="162"/>
      <c r="M274" s="162"/>
      <c r="N274" s="162"/>
      <c r="O274" s="162"/>
      <c r="P274" s="162"/>
      <c r="Q274" s="162"/>
      <c r="R274" s="162"/>
      <c r="S274" s="162"/>
      <c r="T274" s="162"/>
      <c r="U274" s="162"/>
      <c r="V274" s="162"/>
      <c r="W274" s="162"/>
      <c r="X274" s="162"/>
      <c r="Y274" s="162"/>
      <c r="Z274" s="162"/>
      <c r="AA274" s="162"/>
      <c r="AB274" s="162"/>
      <c r="AC274" s="162"/>
      <c r="AD274" s="162"/>
      <c r="AE274" s="162"/>
      <c r="AF274" s="162"/>
      <c r="AG274" s="162"/>
      <c r="AH274" s="162"/>
      <c r="AI274" s="162"/>
      <c r="AJ274" s="162"/>
      <c r="AK274" s="162"/>
      <c r="AL274" s="162"/>
      <c r="AM274" s="162"/>
      <c r="AN274" s="162"/>
      <c r="AO274" s="162"/>
      <c r="AP274" s="162"/>
      <c r="AQ274" s="162"/>
      <c r="AR274" s="162"/>
      <c r="AS274" s="162"/>
      <c r="AT274" s="162"/>
      <c r="AU274" s="162"/>
      <c r="AV274" s="162"/>
    </row>
    <row r="275" spans="10:48" x14ac:dyDescent="0.3">
      <c r="J275" s="162"/>
      <c r="K275" s="162"/>
      <c r="L275" s="162"/>
      <c r="M275" s="162"/>
      <c r="N275" s="162"/>
      <c r="O275" s="162"/>
      <c r="P275" s="162"/>
      <c r="Q275" s="162"/>
      <c r="R275" s="162"/>
      <c r="S275" s="162"/>
      <c r="T275" s="162"/>
      <c r="U275" s="162"/>
      <c r="V275" s="162"/>
      <c r="W275" s="162"/>
      <c r="X275" s="162"/>
      <c r="Y275" s="162"/>
      <c r="Z275" s="162"/>
      <c r="AA275" s="162"/>
      <c r="AB275" s="162"/>
      <c r="AC275" s="162"/>
      <c r="AD275" s="162"/>
      <c r="AE275" s="162"/>
      <c r="AF275" s="162"/>
      <c r="AG275" s="162"/>
      <c r="AH275" s="162"/>
      <c r="AI275" s="162"/>
      <c r="AJ275" s="162"/>
      <c r="AK275" s="162"/>
      <c r="AL275" s="162"/>
      <c r="AM275" s="162"/>
      <c r="AN275" s="162"/>
      <c r="AO275" s="162"/>
      <c r="AP275" s="162"/>
      <c r="AQ275" s="162"/>
      <c r="AR275" s="162"/>
      <c r="AS275" s="162"/>
      <c r="AT275" s="162"/>
      <c r="AU275" s="162"/>
      <c r="AV275" s="162"/>
    </row>
    <row r="276" spans="10:48" x14ac:dyDescent="0.3">
      <c r="J276" s="162"/>
      <c r="K276" s="162"/>
      <c r="L276" s="162"/>
      <c r="M276" s="162"/>
      <c r="N276" s="162"/>
      <c r="O276" s="162"/>
      <c r="P276" s="162"/>
      <c r="Q276" s="162"/>
      <c r="R276" s="162"/>
      <c r="S276" s="162"/>
      <c r="T276" s="162"/>
      <c r="U276" s="162"/>
      <c r="V276" s="162"/>
      <c r="W276" s="162"/>
      <c r="X276" s="162"/>
      <c r="Y276" s="162"/>
      <c r="Z276" s="162"/>
      <c r="AA276" s="162"/>
      <c r="AB276" s="162"/>
      <c r="AC276" s="162"/>
      <c r="AD276" s="162"/>
      <c r="AE276" s="162"/>
      <c r="AF276" s="162"/>
      <c r="AG276" s="162"/>
      <c r="AH276" s="162"/>
      <c r="AI276" s="162"/>
      <c r="AJ276" s="162"/>
      <c r="AK276" s="162"/>
      <c r="AL276" s="162"/>
      <c r="AM276" s="162"/>
      <c r="AN276" s="162"/>
      <c r="AO276" s="162"/>
      <c r="AP276" s="162"/>
      <c r="AQ276" s="162"/>
      <c r="AR276" s="162"/>
      <c r="AS276" s="162"/>
      <c r="AT276" s="162"/>
      <c r="AU276" s="162"/>
      <c r="AV276" s="162"/>
    </row>
    <row r="277" spans="10:48" x14ac:dyDescent="0.3">
      <c r="J277" s="162"/>
      <c r="K277" s="162"/>
      <c r="L277" s="162"/>
      <c r="M277" s="162"/>
      <c r="N277" s="162"/>
      <c r="O277" s="162"/>
      <c r="P277" s="162"/>
      <c r="Q277" s="162"/>
      <c r="R277" s="162"/>
      <c r="S277" s="162"/>
      <c r="T277" s="162"/>
      <c r="U277" s="162"/>
      <c r="V277" s="162"/>
      <c r="W277" s="162"/>
      <c r="X277" s="162"/>
      <c r="Y277" s="162"/>
      <c r="Z277" s="162"/>
      <c r="AA277" s="162"/>
      <c r="AB277" s="162"/>
      <c r="AC277" s="162"/>
      <c r="AD277" s="162"/>
      <c r="AE277" s="162"/>
      <c r="AF277" s="162"/>
      <c r="AG277" s="162"/>
      <c r="AH277" s="162"/>
      <c r="AI277" s="162"/>
      <c r="AJ277" s="162"/>
      <c r="AK277" s="162"/>
      <c r="AL277" s="162"/>
      <c r="AM277" s="162"/>
      <c r="AN277" s="162"/>
      <c r="AO277" s="162"/>
      <c r="AP277" s="162"/>
      <c r="AQ277" s="162"/>
      <c r="AR277" s="162"/>
      <c r="AS277" s="162"/>
      <c r="AT277" s="162"/>
      <c r="AU277" s="162"/>
      <c r="AV277" s="162"/>
    </row>
    <row r="278" spans="10:48" x14ac:dyDescent="0.3">
      <c r="J278" s="162"/>
      <c r="K278" s="162"/>
      <c r="L278" s="162"/>
      <c r="M278" s="162"/>
      <c r="N278" s="162"/>
      <c r="O278" s="162"/>
      <c r="P278" s="162"/>
      <c r="Q278" s="162"/>
      <c r="R278" s="162"/>
      <c r="S278" s="162"/>
      <c r="T278" s="162"/>
      <c r="U278" s="162"/>
      <c r="V278" s="162"/>
      <c r="W278" s="162"/>
      <c r="X278" s="162"/>
      <c r="Y278" s="162"/>
      <c r="Z278" s="162"/>
      <c r="AA278" s="162"/>
      <c r="AB278" s="162"/>
      <c r="AC278" s="162"/>
      <c r="AD278" s="162"/>
      <c r="AE278" s="162"/>
      <c r="AF278" s="162"/>
      <c r="AG278" s="162"/>
      <c r="AH278" s="162"/>
      <c r="AI278" s="162"/>
      <c r="AJ278" s="162"/>
      <c r="AK278" s="162"/>
      <c r="AL278" s="162"/>
      <c r="AM278" s="162"/>
      <c r="AN278" s="162"/>
      <c r="AO278" s="162"/>
      <c r="AP278" s="162"/>
      <c r="AQ278" s="162"/>
      <c r="AR278" s="162"/>
      <c r="AS278" s="162"/>
      <c r="AT278" s="162"/>
      <c r="AU278" s="162"/>
      <c r="AV278" s="162"/>
    </row>
    <row r="279" spans="10:48" x14ac:dyDescent="0.3">
      <c r="J279" s="162"/>
      <c r="K279" s="162"/>
      <c r="L279" s="162"/>
      <c r="M279" s="162"/>
      <c r="N279" s="162"/>
      <c r="O279" s="162"/>
      <c r="P279" s="162"/>
      <c r="Q279" s="162"/>
      <c r="R279" s="162"/>
      <c r="S279" s="162"/>
      <c r="T279" s="162"/>
      <c r="U279" s="162"/>
      <c r="V279" s="162"/>
      <c r="W279" s="162"/>
      <c r="X279" s="162"/>
      <c r="Y279" s="162"/>
      <c r="Z279" s="162"/>
      <c r="AA279" s="162"/>
      <c r="AB279" s="162"/>
      <c r="AC279" s="162"/>
      <c r="AD279" s="162"/>
      <c r="AE279" s="162"/>
      <c r="AF279" s="162"/>
      <c r="AG279" s="162"/>
      <c r="AH279" s="162"/>
      <c r="AI279" s="162"/>
      <c r="AJ279" s="162"/>
      <c r="AK279" s="162"/>
      <c r="AL279" s="162"/>
      <c r="AM279" s="162"/>
      <c r="AN279" s="162"/>
      <c r="AO279" s="162"/>
      <c r="AP279" s="162"/>
      <c r="AQ279" s="162"/>
      <c r="AR279" s="162"/>
      <c r="AS279" s="162"/>
      <c r="AT279" s="162"/>
      <c r="AU279" s="162"/>
      <c r="AV279" s="162"/>
    </row>
    <row r="280" spans="10:48" x14ac:dyDescent="0.3">
      <c r="J280" s="162"/>
      <c r="K280" s="162"/>
      <c r="L280" s="162"/>
      <c r="M280" s="162"/>
      <c r="N280" s="162"/>
      <c r="O280" s="162"/>
      <c r="P280" s="162"/>
      <c r="Q280" s="162"/>
      <c r="R280" s="162"/>
      <c r="S280" s="162"/>
      <c r="T280" s="162"/>
      <c r="U280" s="162"/>
      <c r="V280" s="162"/>
      <c r="W280" s="162"/>
      <c r="X280" s="162"/>
      <c r="Y280" s="162"/>
      <c r="Z280" s="162"/>
      <c r="AA280" s="162"/>
      <c r="AB280" s="162"/>
      <c r="AC280" s="162"/>
      <c r="AD280" s="162"/>
      <c r="AE280" s="162"/>
      <c r="AF280" s="162"/>
      <c r="AG280" s="162"/>
      <c r="AH280" s="162"/>
      <c r="AI280" s="162"/>
      <c r="AJ280" s="162"/>
      <c r="AK280" s="162"/>
      <c r="AL280" s="162"/>
      <c r="AM280" s="162"/>
      <c r="AN280" s="162"/>
      <c r="AO280" s="162"/>
      <c r="AP280" s="162"/>
      <c r="AQ280" s="162"/>
      <c r="AR280" s="162"/>
      <c r="AS280" s="162"/>
      <c r="AT280" s="162"/>
      <c r="AU280" s="162"/>
      <c r="AV280" s="162"/>
    </row>
    <row r="281" spans="10:48" x14ac:dyDescent="0.3">
      <c r="J281" s="162"/>
      <c r="K281" s="162"/>
      <c r="L281" s="162"/>
      <c r="M281" s="162"/>
      <c r="N281" s="162"/>
      <c r="O281" s="162"/>
      <c r="P281" s="162"/>
      <c r="Q281" s="162"/>
      <c r="R281" s="162"/>
      <c r="S281" s="162"/>
      <c r="T281" s="162"/>
      <c r="U281" s="162"/>
      <c r="V281" s="162"/>
      <c r="W281" s="162"/>
      <c r="X281" s="162"/>
      <c r="Y281" s="162"/>
      <c r="Z281" s="162"/>
      <c r="AA281" s="162"/>
      <c r="AB281" s="162"/>
      <c r="AC281" s="162"/>
      <c r="AD281" s="162"/>
      <c r="AE281" s="162"/>
      <c r="AF281" s="162"/>
      <c r="AG281" s="162"/>
      <c r="AH281" s="162"/>
      <c r="AI281" s="162"/>
      <c r="AJ281" s="162"/>
      <c r="AK281" s="162"/>
      <c r="AL281" s="162"/>
      <c r="AM281" s="162"/>
      <c r="AN281" s="162"/>
      <c r="AO281" s="162"/>
      <c r="AP281" s="162"/>
      <c r="AQ281" s="162"/>
      <c r="AR281" s="162"/>
      <c r="AS281" s="162"/>
      <c r="AT281" s="162"/>
      <c r="AU281" s="162"/>
      <c r="AV281" s="162"/>
    </row>
    <row r="282" spans="10:48" x14ac:dyDescent="0.3">
      <c r="J282" s="162"/>
      <c r="K282" s="162"/>
      <c r="L282" s="162"/>
      <c r="M282" s="162"/>
      <c r="N282" s="162"/>
      <c r="O282" s="162"/>
      <c r="P282" s="162"/>
      <c r="Q282" s="162"/>
      <c r="R282" s="162"/>
      <c r="S282" s="162"/>
      <c r="T282" s="162"/>
      <c r="U282" s="162"/>
      <c r="V282" s="162"/>
      <c r="W282" s="162"/>
      <c r="X282" s="162"/>
      <c r="Y282" s="162"/>
      <c r="Z282" s="162"/>
      <c r="AA282" s="162"/>
      <c r="AB282" s="162"/>
      <c r="AC282" s="162"/>
      <c r="AD282" s="162"/>
      <c r="AE282" s="162"/>
      <c r="AF282" s="162"/>
      <c r="AG282" s="162"/>
      <c r="AH282" s="162"/>
      <c r="AI282" s="162"/>
      <c r="AJ282" s="162"/>
      <c r="AK282" s="162"/>
      <c r="AL282" s="162"/>
      <c r="AM282" s="162"/>
      <c r="AN282" s="162"/>
      <c r="AO282" s="162"/>
      <c r="AP282" s="162"/>
      <c r="AQ282" s="162"/>
      <c r="AR282" s="162"/>
      <c r="AS282" s="162"/>
      <c r="AT282" s="162"/>
      <c r="AU282" s="162"/>
      <c r="AV282" s="162"/>
    </row>
    <row r="283" spans="10:48" x14ac:dyDescent="0.3">
      <c r="J283" s="162"/>
      <c r="K283" s="162"/>
      <c r="L283" s="162"/>
      <c r="M283" s="162"/>
      <c r="N283" s="162"/>
      <c r="O283" s="162"/>
      <c r="P283" s="162"/>
      <c r="Q283" s="162"/>
      <c r="R283" s="162"/>
      <c r="S283" s="162"/>
      <c r="T283" s="162"/>
      <c r="U283" s="162"/>
      <c r="V283" s="162"/>
      <c r="W283" s="162"/>
      <c r="X283" s="162"/>
      <c r="Y283" s="162"/>
      <c r="Z283" s="162"/>
      <c r="AA283" s="162"/>
      <c r="AB283" s="162"/>
      <c r="AC283" s="162"/>
      <c r="AD283" s="162"/>
      <c r="AE283" s="162"/>
      <c r="AF283" s="162"/>
      <c r="AG283" s="162"/>
      <c r="AH283" s="162"/>
      <c r="AI283" s="162"/>
      <c r="AJ283" s="162"/>
      <c r="AK283" s="162"/>
      <c r="AL283" s="162"/>
      <c r="AM283" s="162"/>
      <c r="AN283" s="162"/>
      <c r="AO283" s="162"/>
      <c r="AP283" s="162"/>
      <c r="AQ283" s="162"/>
      <c r="AR283" s="162"/>
      <c r="AS283" s="162"/>
      <c r="AT283" s="162"/>
      <c r="AU283" s="162"/>
      <c r="AV283" s="162"/>
    </row>
    <row r="284" spans="10:48" x14ac:dyDescent="0.3">
      <c r="J284" s="162"/>
      <c r="K284" s="162"/>
      <c r="L284" s="162"/>
      <c r="M284" s="162"/>
      <c r="N284" s="162"/>
      <c r="O284" s="162"/>
      <c r="P284" s="162"/>
      <c r="Q284" s="162"/>
      <c r="R284" s="162"/>
      <c r="S284" s="162"/>
      <c r="T284" s="162"/>
      <c r="U284" s="162"/>
      <c r="V284" s="162"/>
      <c r="W284" s="162"/>
      <c r="X284" s="162"/>
      <c r="Y284" s="162"/>
      <c r="Z284" s="162"/>
      <c r="AA284" s="162"/>
      <c r="AB284" s="162"/>
      <c r="AC284" s="162"/>
      <c r="AD284" s="162"/>
      <c r="AE284" s="162"/>
      <c r="AF284" s="162"/>
      <c r="AG284" s="162"/>
      <c r="AH284" s="162"/>
      <c r="AI284" s="162"/>
      <c r="AJ284" s="162"/>
      <c r="AK284" s="162"/>
      <c r="AL284" s="162"/>
      <c r="AM284" s="162"/>
      <c r="AN284" s="162"/>
      <c r="AO284" s="162"/>
      <c r="AP284" s="162"/>
      <c r="AQ284" s="162"/>
      <c r="AR284" s="162"/>
      <c r="AS284" s="162"/>
      <c r="AT284" s="162"/>
      <c r="AU284" s="162"/>
      <c r="AV284" s="162"/>
    </row>
    <row r="285" spans="10:48" x14ac:dyDescent="0.3">
      <c r="J285" s="162"/>
      <c r="K285" s="162"/>
      <c r="L285" s="162"/>
      <c r="M285" s="162"/>
      <c r="N285" s="162"/>
      <c r="O285" s="162"/>
      <c r="P285" s="162"/>
      <c r="Q285" s="162"/>
      <c r="R285" s="162"/>
      <c r="S285" s="162"/>
      <c r="T285" s="162"/>
      <c r="U285" s="162"/>
      <c r="V285" s="162"/>
      <c r="W285" s="162"/>
      <c r="X285" s="162"/>
      <c r="Y285" s="162"/>
      <c r="Z285" s="162"/>
      <c r="AA285" s="162"/>
      <c r="AB285" s="162"/>
      <c r="AC285" s="162"/>
      <c r="AD285" s="162"/>
      <c r="AE285" s="162"/>
      <c r="AF285" s="162"/>
      <c r="AG285" s="162"/>
      <c r="AH285" s="162"/>
      <c r="AI285" s="162"/>
      <c r="AJ285" s="162"/>
      <c r="AK285" s="162"/>
      <c r="AL285" s="162"/>
      <c r="AM285" s="162"/>
      <c r="AN285" s="162"/>
      <c r="AO285" s="162"/>
      <c r="AP285" s="162"/>
      <c r="AQ285" s="162"/>
      <c r="AR285" s="162"/>
      <c r="AS285" s="162"/>
      <c r="AT285" s="162"/>
      <c r="AU285" s="162"/>
      <c r="AV285" s="162"/>
    </row>
    <row r="286" spans="10:48" x14ac:dyDescent="0.3">
      <c r="J286" s="162"/>
      <c r="K286" s="162"/>
      <c r="L286" s="162"/>
      <c r="M286" s="162"/>
      <c r="N286" s="162"/>
      <c r="O286" s="162"/>
      <c r="P286" s="162"/>
      <c r="Q286" s="162"/>
      <c r="R286" s="162"/>
      <c r="S286" s="162"/>
      <c r="T286" s="162"/>
      <c r="U286" s="162"/>
      <c r="V286" s="162"/>
      <c r="W286" s="162"/>
      <c r="X286" s="162"/>
      <c r="Y286" s="162"/>
      <c r="Z286" s="162"/>
      <c r="AA286" s="162"/>
      <c r="AB286" s="162"/>
      <c r="AC286" s="162"/>
      <c r="AD286" s="162"/>
      <c r="AE286" s="162"/>
      <c r="AF286" s="162"/>
      <c r="AG286" s="162"/>
      <c r="AH286" s="162"/>
      <c r="AI286" s="162"/>
      <c r="AJ286" s="162"/>
      <c r="AK286" s="162"/>
      <c r="AL286" s="162"/>
      <c r="AM286" s="162"/>
      <c r="AN286" s="162"/>
      <c r="AO286" s="162"/>
      <c r="AP286" s="162"/>
      <c r="AQ286" s="162"/>
      <c r="AR286" s="162"/>
      <c r="AS286" s="162"/>
      <c r="AT286" s="162"/>
      <c r="AU286" s="162"/>
      <c r="AV286" s="162"/>
    </row>
    <row r="287" spans="10:48" x14ac:dyDescent="0.3">
      <c r="J287" s="162"/>
      <c r="K287" s="162"/>
      <c r="L287" s="162"/>
      <c r="M287" s="162"/>
      <c r="N287" s="162"/>
      <c r="O287" s="162"/>
      <c r="P287" s="162"/>
      <c r="Q287" s="162"/>
      <c r="R287" s="162"/>
      <c r="S287" s="162"/>
      <c r="T287" s="162"/>
      <c r="U287" s="162"/>
      <c r="V287" s="162"/>
      <c r="W287" s="162"/>
      <c r="X287" s="162"/>
      <c r="Y287" s="162"/>
      <c r="Z287" s="162"/>
      <c r="AA287" s="162"/>
      <c r="AB287" s="162"/>
      <c r="AC287" s="162"/>
      <c r="AD287" s="162"/>
      <c r="AE287" s="162"/>
      <c r="AF287" s="162"/>
      <c r="AG287" s="162"/>
      <c r="AH287" s="162"/>
      <c r="AI287" s="162"/>
      <c r="AJ287" s="162"/>
      <c r="AK287" s="162"/>
      <c r="AL287" s="162"/>
      <c r="AM287" s="162"/>
      <c r="AN287" s="162"/>
      <c r="AO287" s="162"/>
      <c r="AP287" s="162"/>
      <c r="AQ287" s="162"/>
      <c r="AR287" s="162"/>
      <c r="AS287" s="162"/>
      <c r="AT287" s="162"/>
      <c r="AU287" s="162"/>
      <c r="AV287" s="162"/>
    </row>
    <row r="288" spans="10:48" x14ac:dyDescent="0.3">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row>
    <row r="289" spans="10:48" x14ac:dyDescent="0.3">
      <c r="J289" s="162"/>
      <c r="K289" s="162"/>
      <c r="L289" s="162"/>
      <c r="M289" s="162"/>
      <c r="N289" s="162"/>
      <c r="O289" s="162"/>
      <c r="P289" s="162"/>
      <c r="Q289" s="162"/>
      <c r="R289" s="162"/>
      <c r="S289" s="162"/>
      <c r="T289" s="162"/>
      <c r="U289" s="162"/>
      <c r="V289" s="162"/>
      <c r="W289" s="162"/>
      <c r="X289" s="162"/>
      <c r="Y289" s="162"/>
      <c r="Z289" s="162"/>
      <c r="AA289" s="162"/>
      <c r="AB289" s="162"/>
      <c r="AC289" s="162"/>
      <c r="AD289" s="162"/>
      <c r="AE289" s="162"/>
      <c r="AF289" s="162"/>
      <c r="AG289" s="162"/>
      <c r="AH289" s="162"/>
      <c r="AI289" s="162"/>
      <c r="AJ289" s="162"/>
      <c r="AK289" s="162"/>
      <c r="AL289" s="162"/>
      <c r="AM289" s="162"/>
      <c r="AN289" s="162"/>
      <c r="AO289" s="162"/>
      <c r="AP289" s="162"/>
      <c r="AQ289" s="162"/>
      <c r="AR289" s="162"/>
      <c r="AS289" s="162"/>
      <c r="AT289" s="162"/>
      <c r="AU289" s="162"/>
      <c r="AV289" s="162"/>
    </row>
    <row r="290" spans="10:48" x14ac:dyDescent="0.3">
      <c r="J290" s="162"/>
      <c r="K290" s="162"/>
      <c r="L290" s="162"/>
      <c r="M290" s="162"/>
      <c r="N290" s="162"/>
      <c r="O290" s="162"/>
      <c r="P290" s="162"/>
      <c r="Q290" s="162"/>
      <c r="R290" s="162"/>
      <c r="S290" s="162"/>
      <c r="T290" s="162"/>
      <c r="U290" s="162"/>
      <c r="V290" s="162"/>
      <c r="W290" s="162"/>
      <c r="X290" s="162"/>
      <c r="Y290" s="162"/>
      <c r="Z290" s="162"/>
      <c r="AA290" s="162"/>
      <c r="AB290" s="162"/>
      <c r="AC290" s="162"/>
      <c r="AD290" s="162"/>
      <c r="AE290" s="162"/>
      <c r="AF290" s="162"/>
      <c r="AG290" s="162"/>
      <c r="AH290" s="162"/>
      <c r="AI290" s="162"/>
      <c r="AJ290" s="162"/>
      <c r="AK290" s="162"/>
      <c r="AL290" s="162"/>
      <c r="AM290" s="162"/>
      <c r="AN290" s="162"/>
      <c r="AO290" s="162"/>
      <c r="AP290" s="162"/>
      <c r="AQ290" s="162"/>
      <c r="AR290" s="162"/>
      <c r="AS290" s="162"/>
      <c r="AT290" s="162"/>
      <c r="AU290" s="162"/>
      <c r="AV290" s="162"/>
    </row>
    <row r="291" spans="10:48" x14ac:dyDescent="0.3">
      <c r="J291" s="162"/>
      <c r="K291" s="162"/>
      <c r="L291" s="162"/>
      <c r="M291" s="162"/>
      <c r="N291" s="162"/>
      <c r="O291" s="162"/>
      <c r="P291" s="162"/>
      <c r="Q291" s="162"/>
      <c r="R291" s="162"/>
      <c r="S291" s="162"/>
      <c r="T291" s="162"/>
      <c r="U291" s="162"/>
      <c r="V291" s="162"/>
      <c r="W291" s="162"/>
      <c r="X291" s="162"/>
      <c r="Y291" s="162"/>
      <c r="Z291" s="162"/>
      <c r="AA291" s="162"/>
      <c r="AB291" s="162"/>
      <c r="AC291" s="162"/>
      <c r="AD291" s="162"/>
      <c r="AE291" s="162"/>
      <c r="AF291" s="162"/>
      <c r="AG291" s="162"/>
      <c r="AH291" s="162"/>
      <c r="AI291" s="162"/>
      <c r="AJ291" s="162"/>
      <c r="AK291" s="162"/>
      <c r="AL291" s="162"/>
      <c r="AM291" s="162"/>
      <c r="AN291" s="162"/>
      <c r="AO291" s="162"/>
      <c r="AP291" s="162"/>
      <c r="AQ291" s="162"/>
      <c r="AR291" s="162"/>
      <c r="AS291" s="162"/>
      <c r="AT291" s="162"/>
      <c r="AU291" s="162"/>
      <c r="AV291" s="162"/>
    </row>
    <row r="292" spans="10:48" x14ac:dyDescent="0.3">
      <c r="J292" s="162"/>
      <c r="K292" s="162"/>
      <c r="L292" s="162"/>
      <c r="M292" s="162"/>
      <c r="N292" s="162"/>
      <c r="O292" s="162"/>
      <c r="P292" s="162"/>
      <c r="Q292" s="162"/>
      <c r="R292" s="162"/>
      <c r="S292" s="162"/>
      <c r="T292" s="162"/>
      <c r="U292" s="162"/>
      <c r="V292" s="162"/>
      <c r="W292" s="162"/>
      <c r="X292" s="162"/>
      <c r="Y292" s="162"/>
      <c r="Z292" s="162"/>
      <c r="AA292" s="162"/>
      <c r="AB292" s="162"/>
      <c r="AC292" s="162"/>
      <c r="AD292" s="162"/>
      <c r="AE292" s="162"/>
      <c r="AF292" s="162"/>
      <c r="AG292" s="162"/>
      <c r="AH292" s="162"/>
      <c r="AI292" s="162"/>
      <c r="AJ292" s="162"/>
      <c r="AK292" s="162"/>
      <c r="AL292" s="162"/>
      <c r="AM292" s="162"/>
      <c r="AN292" s="162"/>
      <c r="AO292" s="162"/>
      <c r="AP292" s="162"/>
      <c r="AQ292" s="162"/>
      <c r="AR292" s="162"/>
      <c r="AS292" s="162"/>
      <c r="AT292" s="162"/>
      <c r="AU292" s="162"/>
      <c r="AV292" s="162"/>
    </row>
    <row r="293" spans="10:48" x14ac:dyDescent="0.3">
      <c r="J293" s="162"/>
      <c r="K293" s="162"/>
      <c r="L293" s="162"/>
      <c r="M293" s="162"/>
      <c r="N293" s="162"/>
      <c r="O293" s="162"/>
      <c r="P293" s="162"/>
      <c r="Q293" s="162"/>
      <c r="R293" s="162"/>
      <c r="S293" s="162"/>
      <c r="T293" s="162"/>
      <c r="U293" s="162"/>
      <c r="V293" s="162"/>
      <c r="W293" s="162"/>
      <c r="X293" s="162"/>
      <c r="Y293" s="162"/>
      <c r="Z293" s="162"/>
      <c r="AA293" s="162"/>
      <c r="AB293" s="162"/>
      <c r="AC293" s="162"/>
      <c r="AD293" s="162"/>
      <c r="AE293" s="162"/>
      <c r="AF293" s="162"/>
      <c r="AG293" s="162"/>
      <c r="AH293" s="162"/>
      <c r="AI293" s="162"/>
      <c r="AJ293" s="162"/>
      <c r="AK293" s="162"/>
      <c r="AL293" s="162"/>
      <c r="AM293" s="162"/>
      <c r="AN293" s="162"/>
      <c r="AO293" s="162"/>
      <c r="AP293" s="162"/>
      <c r="AQ293" s="162"/>
      <c r="AR293" s="162"/>
      <c r="AS293" s="162"/>
      <c r="AT293" s="162"/>
      <c r="AU293" s="162"/>
      <c r="AV293" s="162"/>
    </row>
    <row r="294" spans="10:48" x14ac:dyDescent="0.3">
      <c r="J294" s="162"/>
      <c r="K294" s="162"/>
      <c r="L294" s="162"/>
      <c r="M294" s="162"/>
      <c r="N294" s="162"/>
      <c r="O294" s="162"/>
      <c r="P294" s="162"/>
      <c r="Q294" s="162"/>
      <c r="R294" s="162"/>
      <c r="S294" s="162"/>
      <c r="T294" s="162"/>
      <c r="U294" s="162"/>
      <c r="V294" s="162"/>
      <c r="W294" s="162"/>
      <c r="X294" s="162"/>
      <c r="Y294" s="162"/>
      <c r="Z294" s="162"/>
      <c r="AA294" s="162"/>
      <c r="AB294" s="162"/>
      <c r="AC294" s="162"/>
      <c r="AD294" s="162"/>
      <c r="AE294" s="162"/>
      <c r="AF294" s="162"/>
      <c r="AG294" s="162"/>
      <c r="AH294" s="162"/>
      <c r="AI294" s="162"/>
      <c r="AJ294" s="162"/>
      <c r="AK294" s="162"/>
      <c r="AL294" s="162"/>
      <c r="AM294" s="162"/>
      <c r="AN294" s="162"/>
      <c r="AO294" s="162"/>
      <c r="AP294" s="162"/>
      <c r="AQ294" s="162"/>
      <c r="AR294" s="162"/>
      <c r="AS294" s="162"/>
      <c r="AT294" s="162"/>
      <c r="AU294" s="162"/>
      <c r="AV294" s="162"/>
    </row>
    <row r="295" spans="10:48" x14ac:dyDescent="0.3">
      <c r="J295" s="162"/>
      <c r="K295" s="162"/>
      <c r="L295" s="162"/>
      <c r="M295" s="162"/>
      <c r="N295" s="162"/>
      <c r="O295" s="162"/>
      <c r="P295" s="162"/>
      <c r="Q295" s="162"/>
      <c r="R295" s="162"/>
      <c r="S295" s="162"/>
      <c r="T295" s="162"/>
      <c r="U295" s="162"/>
      <c r="V295" s="162"/>
      <c r="W295" s="162"/>
      <c r="X295" s="162"/>
      <c r="Y295" s="162"/>
      <c r="Z295" s="162"/>
      <c r="AA295" s="162"/>
      <c r="AB295" s="162"/>
      <c r="AC295" s="162"/>
      <c r="AD295" s="162"/>
      <c r="AE295" s="162"/>
      <c r="AF295" s="162"/>
      <c r="AG295" s="162"/>
      <c r="AH295" s="162"/>
      <c r="AI295" s="162"/>
      <c r="AJ295" s="162"/>
      <c r="AK295" s="162"/>
      <c r="AL295" s="162"/>
      <c r="AM295" s="162"/>
      <c r="AN295" s="162"/>
      <c r="AO295" s="162"/>
      <c r="AP295" s="162"/>
      <c r="AQ295" s="162"/>
      <c r="AR295" s="162"/>
      <c r="AS295" s="162"/>
      <c r="AT295" s="162"/>
      <c r="AU295" s="162"/>
      <c r="AV295" s="162"/>
    </row>
    <row r="296" spans="10:48" x14ac:dyDescent="0.3">
      <c r="J296" s="162"/>
      <c r="K296" s="162"/>
      <c r="L296" s="162"/>
      <c r="M296" s="162"/>
      <c r="N296" s="162"/>
      <c r="O296" s="162"/>
      <c r="P296" s="162"/>
      <c r="Q296" s="162"/>
      <c r="R296" s="162"/>
      <c r="S296" s="162"/>
      <c r="T296" s="162"/>
      <c r="U296" s="162"/>
      <c r="V296" s="162"/>
      <c r="W296" s="162"/>
      <c r="X296" s="162"/>
      <c r="Y296" s="162"/>
      <c r="Z296" s="162"/>
      <c r="AA296" s="162"/>
      <c r="AB296" s="162"/>
      <c r="AC296" s="162"/>
      <c r="AD296" s="162"/>
      <c r="AE296" s="162"/>
      <c r="AF296" s="162"/>
      <c r="AG296" s="162"/>
      <c r="AH296" s="162"/>
      <c r="AI296" s="162"/>
      <c r="AJ296" s="162"/>
      <c r="AK296" s="162"/>
      <c r="AL296" s="162"/>
      <c r="AM296" s="162"/>
      <c r="AN296" s="162"/>
      <c r="AO296" s="162"/>
      <c r="AP296" s="162"/>
      <c r="AQ296" s="162"/>
      <c r="AR296" s="162"/>
      <c r="AS296" s="162"/>
      <c r="AT296" s="162"/>
      <c r="AU296" s="162"/>
      <c r="AV296" s="162"/>
    </row>
    <row r="297" spans="10:48" x14ac:dyDescent="0.3">
      <c r="J297" s="162"/>
      <c r="K297" s="162"/>
      <c r="L297" s="162"/>
      <c r="M297" s="162"/>
      <c r="N297" s="162"/>
      <c r="O297" s="162"/>
      <c r="P297" s="162"/>
      <c r="Q297" s="162"/>
      <c r="R297" s="162"/>
      <c r="S297" s="162"/>
      <c r="T297" s="162"/>
      <c r="U297" s="162"/>
      <c r="V297" s="162"/>
      <c r="W297" s="162"/>
      <c r="X297" s="162"/>
      <c r="Y297" s="162"/>
      <c r="Z297" s="162"/>
      <c r="AA297" s="162"/>
      <c r="AB297" s="162"/>
      <c r="AC297" s="162"/>
      <c r="AD297" s="162"/>
      <c r="AE297" s="162"/>
      <c r="AF297" s="162"/>
      <c r="AG297" s="162"/>
      <c r="AH297" s="162"/>
      <c r="AI297" s="162"/>
      <c r="AJ297" s="162"/>
      <c r="AK297" s="162"/>
      <c r="AL297" s="162"/>
      <c r="AM297" s="162"/>
      <c r="AN297" s="162"/>
      <c r="AO297" s="162"/>
      <c r="AP297" s="162"/>
      <c r="AQ297" s="162"/>
      <c r="AR297" s="162"/>
      <c r="AS297" s="162"/>
      <c r="AT297" s="162"/>
      <c r="AU297" s="162"/>
      <c r="AV297" s="162"/>
    </row>
    <row r="298" spans="10:48" x14ac:dyDescent="0.3">
      <c r="J298" s="162"/>
      <c r="K298" s="162"/>
      <c r="L298" s="162"/>
      <c r="M298" s="162"/>
      <c r="N298" s="162"/>
      <c r="O298" s="162"/>
      <c r="P298" s="162"/>
      <c r="Q298" s="162"/>
      <c r="R298" s="162"/>
      <c r="S298" s="162"/>
      <c r="T298" s="162"/>
      <c r="U298" s="162"/>
      <c r="V298" s="162"/>
      <c r="W298" s="162"/>
      <c r="X298" s="162"/>
      <c r="Y298" s="162"/>
      <c r="Z298" s="162"/>
      <c r="AA298" s="162"/>
      <c r="AB298" s="162"/>
      <c r="AC298" s="162"/>
      <c r="AD298" s="162"/>
      <c r="AE298" s="162"/>
      <c r="AF298" s="162"/>
      <c r="AG298" s="162"/>
      <c r="AH298" s="162"/>
      <c r="AI298" s="162"/>
      <c r="AJ298" s="162"/>
      <c r="AK298" s="162"/>
      <c r="AL298" s="162"/>
      <c r="AM298" s="162"/>
      <c r="AN298" s="162"/>
      <c r="AO298" s="162"/>
      <c r="AP298" s="162"/>
      <c r="AQ298" s="162"/>
      <c r="AR298" s="162"/>
      <c r="AS298" s="162"/>
      <c r="AT298" s="162"/>
      <c r="AU298" s="162"/>
      <c r="AV298" s="162"/>
    </row>
    <row r="299" spans="10:48" x14ac:dyDescent="0.3">
      <c r="J299" s="162"/>
      <c r="K299" s="162"/>
      <c r="L299" s="162"/>
      <c r="M299" s="162"/>
      <c r="N299" s="162"/>
      <c r="O299" s="162"/>
      <c r="P299" s="162"/>
      <c r="Q299" s="162"/>
      <c r="R299" s="162"/>
      <c r="S299" s="162"/>
      <c r="T299" s="162"/>
      <c r="U299" s="162"/>
      <c r="V299" s="162"/>
      <c r="W299" s="162"/>
      <c r="X299" s="162"/>
      <c r="Y299" s="162"/>
      <c r="Z299" s="162"/>
      <c r="AA299" s="162"/>
      <c r="AB299" s="162"/>
      <c r="AC299" s="162"/>
      <c r="AD299" s="162"/>
      <c r="AE299" s="162"/>
      <c r="AF299" s="162"/>
      <c r="AG299" s="162"/>
      <c r="AH299" s="162"/>
      <c r="AI299" s="162"/>
      <c r="AJ299" s="162"/>
      <c r="AK299" s="162"/>
      <c r="AL299" s="162"/>
      <c r="AM299" s="162"/>
      <c r="AN299" s="162"/>
      <c r="AO299" s="162"/>
      <c r="AP299" s="162"/>
      <c r="AQ299" s="162"/>
      <c r="AR299" s="162"/>
      <c r="AS299" s="162"/>
      <c r="AT299" s="162"/>
      <c r="AU299" s="162"/>
      <c r="AV299" s="162"/>
    </row>
    <row r="300" spans="10:48" x14ac:dyDescent="0.3">
      <c r="J300" s="162"/>
      <c r="K300" s="162"/>
      <c r="L300" s="162"/>
      <c r="M300" s="162"/>
      <c r="N300" s="162"/>
      <c r="O300" s="162"/>
      <c r="P300" s="162"/>
      <c r="Q300" s="162"/>
      <c r="R300" s="162"/>
      <c r="S300" s="162"/>
      <c r="T300" s="162"/>
      <c r="U300" s="162"/>
      <c r="V300" s="162"/>
      <c r="W300" s="162"/>
      <c r="X300" s="162"/>
      <c r="Y300" s="162"/>
      <c r="Z300" s="162"/>
      <c r="AA300" s="162"/>
      <c r="AB300" s="162"/>
      <c r="AC300" s="162"/>
      <c r="AD300" s="162"/>
      <c r="AE300" s="162"/>
      <c r="AF300" s="162"/>
      <c r="AG300" s="162"/>
      <c r="AH300" s="162"/>
      <c r="AI300" s="162"/>
      <c r="AJ300" s="162"/>
      <c r="AK300" s="162"/>
      <c r="AL300" s="162"/>
      <c r="AM300" s="162"/>
      <c r="AN300" s="162"/>
      <c r="AO300" s="162"/>
      <c r="AP300" s="162"/>
      <c r="AQ300" s="162"/>
      <c r="AR300" s="162"/>
      <c r="AS300" s="162"/>
      <c r="AT300" s="162"/>
      <c r="AU300" s="162"/>
      <c r="AV300" s="162"/>
    </row>
    <row r="301" spans="10:48" x14ac:dyDescent="0.3">
      <c r="J301" s="162"/>
      <c r="K301" s="162"/>
      <c r="L301" s="162"/>
      <c r="M301" s="162"/>
      <c r="N301" s="162"/>
      <c r="O301" s="162"/>
      <c r="P301" s="162"/>
      <c r="Q301" s="162"/>
      <c r="R301" s="162"/>
      <c r="S301" s="162"/>
      <c r="T301" s="162"/>
      <c r="U301" s="162"/>
      <c r="V301" s="162"/>
      <c r="W301" s="162"/>
      <c r="X301" s="162"/>
      <c r="Y301" s="162"/>
      <c r="Z301" s="162"/>
      <c r="AA301" s="162"/>
      <c r="AB301" s="162"/>
      <c r="AC301" s="162"/>
      <c r="AD301" s="162"/>
      <c r="AE301" s="162"/>
      <c r="AF301" s="162"/>
      <c r="AG301" s="162"/>
      <c r="AH301" s="162"/>
      <c r="AI301" s="162"/>
      <c r="AJ301" s="162"/>
      <c r="AK301" s="162"/>
      <c r="AL301" s="162"/>
      <c r="AM301" s="162"/>
      <c r="AN301" s="162"/>
      <c r="AO301" s="162"/>
      <c r="AP301" s="162"/>
      <c r="AQ301" s="162"/>
      <c r="AR301" s="162"/>
      <c r="AS301" s="162"/>
      <c r="AT301" s="162"/>
      <c r="AU301" s="162"/>
      <c r="AV301" s="162"/>
    </row>
    <row r="302" spans="10:48" x14ac:dyDescent="0.3">
      <c r="J302" s="162"/>
      <c r="K302" s="162"/>
      <c r="L302" s="162"/>
      <c r="M302" s="162"/>
      <c r="N302" s="162"/>
      <c r="O302" s="162"/>
      <c r="P302" s="162"/>
      <c r="Q302" s="162"/>
      <c r="R302" s="162"/>
      <c r="S302" s="162"/>
      <c r="T302" s="162"/>
      <c r="U302" s="162"/>
      <c r="V302" s="162"/>
      <c r="W302" s="162"/>
      <c r="X302" s="162"/>
      <c r="Y302" s="162"/>
      <c r="Z302" s="162"/>
      <c r="AA302" s="162"/>
      <c r="AB302" s="162"/>
      <c r="AC302" s="162"/>
      <c r="AD302" s="162"/>
      <c r="AE302" s="162"/>
      <c r="AF302" s="162"/>
      <c r="AG302" s="162"/>
      <c r="AH302" s="162"/>
      <c r="AI302" s="162"/>
      <c r="AJ302" s="162"/>
      <c r="AK302" s="162"/>
      <c r="AL302" s="162"/>
      <c r="AM302" s="162"/>
      <c r="AN302" s="162"/>
      <c r="AO302" s="162"/>
      <c r="AP302" s="162"/>
      <c r="AQ302" s="162"/>
      <c r="AR302" s="162"/>
      <c r="AS302" s="162"/>
      <c r="AT302" s="162"/>
      <c r="AU302" s="162"/>
      <c r="AV302" s="162"/>
    </row>
    <row r="303" spans="10:48" x14ac:dyDescent="0.3">
      <c r="J303" s="162"/>
      <c r="K303" s="162"/>
      <c r="L303" s="162"/>
      <c r="M303" s="162"/>
      <c r="N303" s="162"/>
      <c r="O303" s="162"/>
      <c r="P303" s="162"/>
      <c r="Q303" s="162"/>
      <c r="R303" s="162"/>
      <c r="S303" s="162"/>
      <c r="T303" s="162"/>
      <c r="U303" s="162"/>
      <c r="V303" s="162"/>
      <c r="W303" s="162"/>
      <c r="X303" s="162"/>
      <c r="Y303" s="162"/>
      <c r="Z303" s="162"/>
      <c r="AA303" s="162"/>
      <c r="AB303" s="162"/>
      <c r="AC303" s="162"/>
      <c r="AD303" s="162"/>
      <c r="AE303" s="162"/>
      <c r="AF303" s="162"/>
      <c r="AG303" s="162"/>
      <c r="AH303" s="162"/>
      <c r="AI303" s="162"/>
      <c r="AJ303" s="162"/>
      <c r="AK303" s="162"/>
      <c r="AL303" s="162"/>
      <c r="AM303" s="162"/>
      <c r="AN303" s="162"/>
      <c r="AO303" s="162"/>
      <c r="AP303" s="162"/>
      <c r="AQ303" s="162"/>
      <c r="AR303" s="162"/>
      <c r="AS303" s="162"/>
      <c r="AT303" s="162"/>
      <c r="AU303" s="162"/>
      <c r="AV303" s="162"/>
    </row>
    <row r="304" spans="10:48" x14ac:dyDescent="0.3">
      <c r="J304" s="162"/>
      <c r="K304" s="162"/>
      <c r="L304" s="162"/>
      <c r="M304" s="162"/>
      <c r="N304" s="162"/>
      <c r="O304" s="162"/>
      <c r="P304" s="162"/>
      <c r="Q304" s="162"/>
      <c r="R304" s="162"/>
      <c r="S304" s="162"/>
      <c r="T304" s="162"/>
      <c r="U304" s="162"/>
      <c r="V304" s="162"/>
      <c r="W304" s="162"/>
      <c r="X304" s="162"/>
      <c r="Y304" s="162"/>
      <c r="Z304" s="162"/>
      <c r="AA304" s="162"/>
      <c r="AB304" s="162"/>
      <c r="AC304" s="162"/>
      <c r="AD304" s="162"/>
      <c r="AE304" s="162"/>
      <c r="AF304" s="162"/>
      <c r="AG304" s="162"/>
      <c r="AH304" s="162"/>
      <c r="AI304" s="162"/>
      <c r="AJ304" s="162"/>
      <c r="AK304" s="162"/>
      <c r="AL304" s="162"/>
      <c r="AM304" s="162"/>
      <c r="AN304" s="162"/>
      <c r="AO304" s="162"/>
      <c r="AP304" s="162"/>
      <c r="AQ304" s="162"/>
      <c r="AR304" s="162"/>
      <c r="AS304" s="162"/>
      <c r="AT304" s="162"/>
      <c r="AU304" s="162"/>
      <c r="AV304" s="162"/>
    </row>
    <row r="305" spans="10:48" x14ac:dyDescent="0.3">
      <c r="J305" s="162"/>
      <c r="K305" s="162"/>
      <c r="L305" s="162"/>
      <c r="M305" s="162"/>
      <c r="N305" s="162"/>
      <c r="O305" s="162"/>
      <c r="P305" s="162"/>
      <c r="Q305" s="162"/>
      <c r="R305" s="162"/>
      <c r="S305" s="162"/>
      <c r="T305" s="162"/>
      <c r="U305" s="162"/>
      <c r="V305" s="162"/>
      <c r="W305" s="162"/>
      <c r="X305" s="162"/>
      <c r="Y305" s="162"/>
      <c r="Z305" s="162"/>
      <c r="AA305" s="162"/>
      <c r="AB305" s="162"/>
      <c r="AC305" s="162"/>
      <c r="AD305" s="162"/>
      <c r="AE305" s="162"/>
      <c r="AF305" s="162"/>
      <c r="AG305" s="162"/>
      <c r="AH305" s="162"/>
      <c r="AI305" s="162"/>
      <c r="AJ305" s="162"/>
      <c r="AK305" s="162"/>
      <c r="AL305" s="162"/>
      <c r="AM305" s="162"/>
      <c r="AN305" s="162"/>
      <c r="AO305" s="162"/>
      <c r="AP305" s="162"/>
      <c r="AQ305" s="162"/>
      <c r="AR305" s="162"/>
      <c r="AS305" s="162"/>
      <c r="AT305" s="162"/>
      <c r="AU305" s="162"/>
      <c r="AV305" s="162"/>
    </row>
    <row r="306" spans="10:48" x14ac:dyDescent="0.3">
      <c r="J306" s="162"/>
      <c r="K306" s="162"/>
      <c r="L306" s="162"/>
      <c r="M306" s="162"/>
      <c r="N306" s="162"/>
      <c r="O306" s="162"/>
      <c r="P306" s="162"/>
      <c r="Q306" s="162"/>
      <c r="R306" s="162"/>
      <c r="S306" s="162"/>
      <c r="T306" s="162"/>
      <c r="U306" s="162"/>
      <c r="V306" s="162"/>
      <c r="W306" s="162"/>
      <c r="X306" s="162"/>
      <c r="Y306" s="162"/>
      <c r="Z306" s="162"/>
      <c r="AA306" s="162"/>
      <c r="AB306" s="162"/>
      <c r="AC306" s="162"/>
      <c r="AD306" s="162"/>
      <c r="AE306" s="162"/>
      <c r="AF306" s="162"/>
      <c r="AG306" s="162"/>
      <c r="AH306" s="162"/>
      <c r="AI306" s="162"/>
      <c r="AJ306" s="162"/>
      <c r="AK306" s="162"/>
      <c r="AL306" s="162"/>
      <c r="AM306" s="162"/>
      <c r="AN306" s="162"/>
      <c r="AO306" s="162"/>
      <c r="AP306" s="162"/>
      <c r="AQ306" s="162"/>
      <c r="AR306" s="162"/>
      <c r="AS306" s="162"/>
      <c r="AT306" s="162"/>
      <c r="AU306" s="162"/>
      <c r="AV306" s="162"/>
    </row>
    <row r="307" spans="10:48" x14ac:dyDescent="0.3">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row>
    <row r="308" spans="10:48" x14ac:dyDescent="0.3">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row>
    <row r="309" spans="10:48" x14ac:dyDescent="0.3">
      <c r="J309" s="162"/>
      <c r="K309" s="162"/>
      <c r="L309" s="162"/>
      <c r="M309" s="162"/>
      <c r="N309" s="162"/>
      <c r="O309" s="162"/>
      <c r="P309" s="162"/>
      <c r="Q309" s="162"/>
      <c r="R309" s="162"/>
      <c r="S309" s="162"/>
      <c r="T309" s="162"/>
      <c r="U309" s="162"/>
      <c r="V309" s="162"/>
      <c r="W309" s="162"/>
      <c r="X309" s="162"/>
      <c r="Y309" s="162"/>
      <c r="Z309" s="162"/>
      <c r="AA309" s="162"/>
      <c r="AB309" s="162"/>
      <c r="AC309" s="162"/>
      <c r="AD309" s="162"/>
      <c r="AE309" s="162"/>
      <c r="AF309" s="162"/>
      <c r="AG309" s="162"/>
      <c r="AH309" s="162"/>
      <c r="AI309" s="162"/>
      <c r="AJ309" s="162"/>
      <c r="AK309" s="162"/>
      <c r="AL309" s="162"/>
      <c r="AM309" s="162"/>
      <c r="AN309" s="162"/>
      <c r="AO309" s="162"/>
      <c r="AP309" s="162"/>
      <c r="AQ309" s="162"/>
      <c r="AR309" s="162"/>
      <c r="AS309" s="162"/>
      <c r="AT309" s="162"/>
      <c r="AU309" s="162"/>
      <c r="AV309" s="162"/>
    </row>
    <row r="310" spans="10:48" x14ac:dyDescent="0.3">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row>
    <row r="311" spans="10:48" x14ac:dyDescent="0.3">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row>
    <row r="312" spans="10:48" x14ac:dyDescent="0.3">
      <c r="J312" s="162"/>
      <c r="K312" s="162"/>
      <c r="L312" s="162"/>
      <c r="M312" s="162"/>
      <c r="N312" s="162"/>
      <c r="O312" s="162"/>
      <c r="P312" s="162"/>
      <c r="Q312" s="162"/>
      <c r="R312" s="162"/>
      <c r="S312" s="162"/>
      <c r="T312" s="162"/>
      <c r="U312" s="162"/>
      <c r="V312" s="162"/>
      <c r="W312" s="162"/>
      <c r="X312" s="162"/>
      <c r="Y312" s="162"/>
      <c r="Z312" s="162"/>
      <c r="AA312" s="162"/>
      <c r="AB312" s="162"/>
      <c r="AC312" s="162"/>
      <c r="AD312" s="162"/>
      <c r="AE312" s="162"/>
      <c r="AF312" s="162"/>
      <c r="AG312" s="162"/>
      <c r="AH312" s="162"/>
      <c r="AI312" s="162"/>
      <c r="AJ312" s="162"/>
      <c r="AK312" s="162"/>
      <c r="AL312" s="162"/>
      <c r="AM312" s="162"/>
      <c r="AN312" s="162"/>
      <c r="AO312" s="162"/>
      <c r="AP312" s="162"/>
      <c r="AQ312" s="162"/>
      <c r="AR312" s="162"/>
      <c r="AS312" s="162"/>
      <c r="AT312" s="162"/>
      <c r="AU312" s="162"/>
      <c r="AV312" s="162"/>
    </row>
    <row r="313" spans="10:48" x14ac:dyDescent="0.3">
      <c r="J313" s="162"/>
      <c r="K313" s="162"/>
      <c r="L313" s="162"/>
      <c r="M313" s="162"/>
      <c r="N313" s="162"/>
      <c r="O313" s="162"/>
      <c r="P313" s="162"/>
      <c r="Q313" s="162"/>
      <c r="R313" s="162"/>
      <c r="S313" s="162"/>
      <c r="T313" s="162"/>
      <c r="U313" s="162"/>
      <c r="V313" s="162"/>
      <c r="W313" s="162"/>
      <c r="X313" s="162"/>
      <c r="Y313" s="162"/>
      <c r="Z313" s="162"/>
      <c r="AA313" s="162"/>
      <c r="AB313" s="162"/>
      <c r="AC313" s="162"/>
      <c r="AD313" s="162"/>
      <c r="AE313" s="162"/>
      <c r="AF313" s="162"/>
      <c r="AG313" s="162"/>
      <c r="AH313" s="162"/>
      <c r="AI313" s="162"/>
      <c r="AJ313" s="162"/>
      <c r="AK313" s="162"/>
      <c r="AL313" s="162"/>
      <c r="AM313" s="162"/>
      <c r="AN313" s="162"/>
      <c r="AO313" s="162"/>
      <c r="AP313" s="162"/>
      <c r="AQ313" s="162"/>
      <c r="AR313" s="162"/>
      <c r="AS313" s="162"/>
      <c r="AT313" s="162"/>
      <c r="AU313" s="162"/>
      <c r="AV313" s="162"/>
    </row>
    <row r="314" spans="10:48" x14ac:dyDescent="0.3">
      <c r="J314" s="162"/>
      <c r="K314" s="162"/>
      <c r="L314" s="162"/>
      <c r="M314" s="162"/>
      <c r="N314" s="162"/>
      <c r="O314" s="162"/>
      <c r="P314" s="162"/>
      <c r="Q314" s="162"/>
      <c r="R314" s="162"/>
      <c r="S314" s="162"/>
      <c r="T314" s="162"/>
      <c r="U314" s="162"/>
      <c r="V314" s="162"/>
      <c r="W314" s="162"/>
      <c r="X314" s="162"/>
      <c r="Y314" s="162"/>
      <c r="Z314" s="162"/>
      <c r="AA314" s="162"/>
      <c r="AB314" s="162"/>
      <c r="AC314" s="162"/>
      <c r="AD314" s="162"/>
      <c r="AE314" s="162"/>
      <c r="AF314" s="162"/>
      <c r="AG314" s="162"/>
      <c r="AH314" s="162"/>
      <c r="AI314" s="162"/>
      <c r="AJ314" s="162"/>
      <c r="AK314" s="162"/>
      <c r="AL314" s="162"/>
      <c r="AM314" s="162"/>
      <c r="AN314" s="162"/>
      <c r="AO314" s="162"/>
      <c r="AP314" s="162"/>
      <c r="AQ314" s="162"/>
      <c r="AR314" s="162"/>
      <c r="AS314" s="162"/>
      <c r="AT314" s="162"/>
      <c r="AU314" s="162"/>
      <c r="AV314" s="162"/>
    </row>
    <row r="315" spans="10:48" x14ac:dyDescent="0.3">
      <c r="J315" s="162"/>
      <c r="K315" s="162"/>
      <c r="L315" s="162"/>
      <c r="M315" s="162"/>
      <c r="N315" s="162"/>
      <c r="O315" s="162"/>
      <c r="P315" s="162"/>
      <c r="Q315" s="162"/>
      <c r="R315" s="162"/>
      <c r="S315" s="162"/>
      <c r="T315" s="162"/>
      <c r="U315" s="162"/>
      <c r="V315" s="162"/>
      <c r="W315" s="162"/>
      <c r="X315" s="162"/>
      <c r="Y315" s="162"/>
      <c r="Z315" s="162"/>
      <c r="AA315" s="162"/>
      <c r="AB315" s="162"/>
      <c r="AC315" s="162"/>
      <c r="AD315" s="162"/>
      <c r="AE315" s="162"/>
      <c r="AF315" s="162"/>
      <c r="AG315" s="162"/>
      <c r="AH315" s="162"/>
      <c r="AI315" s="162"/>
      <c r="AJ315" s="162"/>
      <c r="AK315" s="162"/>
      <c r="AL315" s="162"/>
      <c r="AM315" s="162"/>
      <c r="AN315" s="162"/>
      <c r="AO315" s="162"/>
      <c r="AP315" s="162"/>
      <c r="AQ315" s="162"/>
      <c r="AR315" s="162"/>
      <c r="AS315" s="162"/>
      <c r="AT315" s="162"/>
      <c r="AU315" s="162"/>
      <c r="AV315" s="162"/>
    </row>
    <row r="316" spans="10:48" x14ac:dyDescent="0.3">
      <c r="J316" s="162"/>
      <c r="K316" s="162"/>
      <c r="L316" s="162"/>
      <c r="M316" s="162"/>
      <c r="N316" s="162"/>
      <c r="O316" s="162"/>
      <c r="P316" s="162"/>
      <c r="Q316" s="162"/>
      <c r="R316" s="162"/>
      <c r="S316" s="162"/>
      <c r="T316" s="162"/>
      <c r="U316" s="162"/>
      <c r="V316" s="162"/>
      <c r="W316" s="162"/>
      <c r="X316" s="162"/>
      <c r="Y316" s="162"/>
      <c r="Z316" s="162"/>
      <c r="AA316" s="162"/>
      <c r="AB316" s="162"/>
      <c r="AC316" s="162"/>
      <c r="AD316" s="162"/>
      <c r="AE316" s="162"/>
      <c r="AF316" s="162"/>
      <c r="AG316" s="162"/>
      <c r="AH316" s="162"/>
      <c r="AI316" s="162"/>
      <c r="AJ316" s="162"/>
      <c r="AK316" s="162"/>
      <c r="AL316" s="162"/>
      <c r="AM316" s="162"/>
      <c r="AN316" s="162"/>
      <c r="AO316" s="162"/>
      <c r="AP316" s="162"/>
      <c r="AQ316" s="162"/>
      <c r="AR316" s="162"/>
      <c r="AS316" s="162"/>
      <c r="AT316" s="162"/>
      <c r="AU316" s="162"/>
      <c r="AV316" s="162"/>
    </row>
    <row r="317" spans="10:48" x14ac:dyDescent="0.3">
      <c r="J317" s="162"/>
      <c r="K317" s="162"/>
      <c r="L317" s="162"/>
      <c r="M317" s="162"/>
      <c r="N317" s="162"/>
      <c r="O317" s="162"/>
      <c r="P317" s="162"/>
      <c r="Q317" s="162"/>
      <c r="R317" s="162"/>
      <c r="S317" s="162"/>
      <c r="T317" s="162"/>
      <c r="U317" s="162"/>
      <c r="V317" s="162"/>
      <c r="W317" s="162"/>
      <c r="X317" s="162"/>
      <c r="Y317" s="162"/>
      <c r="Z317" s="162"/>
      <c r="AA317" s="162"/>
      <c r="AB317" s="162"/>
      <c r="AC317" s="162"/>
      <c r="AD317" s="162"/>
      <c r="AE317" s="162"/>
      <c r="AF317" s="162"/>
      <c r="AG317" s="162"/>
      <c r="AH317" s="162"/>
      <c r="AI317" s="162"/>
      <c r="AJ317" s="162"/>
      <c r="AK317" s="162"/>
      <c r="AL317" s="162"/>
      <c r="AM317" s="162"/>
      <c r="AN317" s="162"/>
      <c r="AO317" s="162"/>
      <c r="AP317" s="162"/>
      <c r="AQ317" s="162"/>
      <c r="AR317" s="162"/>
      <c r="AS317" s="162"/>
      <c r="AT317" s="162"/>
      <c r="AU317" s="162"/>
      <c r="AV317" s="162"/>
    </row>
    <row r="318" spans="10:48" x14ac:dyDescent="0.3">
      <c r="J318" s="162"/>
      <c r="K318" s="162"/>
      <c r="L318" s="162"/>
      <c r="M318" s="162"/>
      <c r="N318" s="162"/>
      <c r="O318" s="162"/>
      <c r="P318" s="162"/>
      <c r="Q318" s="162"/>
      <c r="R318" s="162"/>
      <c r="S318" s="162"/>
      <c r="T318" s="162"/>
      <c r="U318" s="162"/>
      <c r="V318" s="162"/>
      <c r="W318" s="162"/>
      <c r="X318" s="162"/>
      <c r="Y318" s="162"/>
      <c r="Z318" s="162"/>
      <c r="AA318" s="162"/>
      <c r="AB318" s="162"/>
      <c r="AC318" s="162"/>
      <c r="AD318" s="162"/>
      <c r="AE318" s="162"/>
      <c r="AF318" s="162"/>
      <c r="AG318" s="162"/>
      <c r="AH318" s="162"/>
      <c r="AI318" s="162"/>
      <c r="AJ318" s="162"/>
      <c r="AK318" s="162"/>
      <c r="AL318" s="162"/>
      <c r="AM318" s="162"/>
      <c r="AN318" s="162"/>
      <c r="AO318" s="162"/>
      <c r="AP318" s="162"/>
      <c r="AQ318" s="162"/>
      <c r="AR318" s="162"/>
      <c r="AS318" s="162"/>
      <c r="AT318" s="162"/>
      <c r="AU318" s="162"/>
      <c r="AV318" s="162"/>
    </row>
    <row r="319" spans="10:48" x14ac:dyDescent="0.3">
      <c r="J319" s="162"/>
      <c r="K319" s="162"/>
      <c r="L319" s="162"/>
      <c r="M319" s="162"/>
      <c r="N319" s="162"/>
      <c r="O319" s="162"/>
      <c r="P319" s="162"/>
      <c r="Q319" s="162"/>
      <c r="R319" s="162"/>
      <c r="S319" s="162"/>
      <c r="T319" s="162"/>
      <c r="U319" s="162"/>
      <c r="V319" s="162"/>
      <c r="W319" s="162"/>
      <c r="X319" s="162"/>
      <c r="Y319" s="162"/>
      <c r="Z319" s="162"/>
      <c r="AA319" s="162"/>
      <c r="AB319" s="162"/>
      <c r="AC319" s="162"/>
      <c r="AD319" s="162"/>
      <c r="AE319" s="162"/>
      <c r="AF319" s="162"/>
      <c r="AG319" s="162"/>
      <c r="AH319" s="162"/>
      <c r="AI319" s="162"/>
      <c r="AJ319" s="162"/>
      <c r="AK319" s="162"/>
      <c r="AL319" s="162"/>
      <c r="AM319" s="162"/>
      <c r="AN319" s="162"/>
      <c r="AO319" s="162"/>
      <c r="AP319" s="162"/>
      <c r="AQ319" s="162"/>
      <c r="AR319" s="162"/>
      <c r="AS319" s="162"/>
      <c r="AT319" s="162"/>
      <c r="AU319" s="162"/>
      <c r="AV319" s="162"/>
    </row>
    <row r="320" spans="10:48" x14ac:dyDescent="0.3">
      <c r="J320" s="162"/>
      <c r="K320" s="162"/>
      <c r="L320" s="162"/>
      <c r="M320" s="162"/>
      <c r="N320" s="162"/>
      <c r="O320" s="162"/>
      <c r="P320" s="162"/>
      <c r="Q320" s="162"/>
      <c r="R320" s="162"/>
      <c r="S320" s="162"/>
      <c r="T320" s="162"/>
      <c r="U320" s="162"/>
      <c r="V320" s="162"/>
      <c r="W320" s="162"/>
      <c r="X320" s="162"/>
      <c r="Y320" s="162"/>
      <c r="Z320" s="162"/>
      <c r="AA320" s="162"/>
      <c r="AB320" s="162"/>
      <c r="AC320" s="162"/>
      <c r="AD320" s="162"/>
      <c r="AE320" s="162"/>
      <c r="AF320" s="162"/>
      <c r="AG320" s="162"/>
      <c r="AH320" s="162"/>
      <c r="AI320" s="162"/>
      <c r="AJ320" s="162"/>
      <c r="AK320" s="162"/>
      <c r="AL320" s="162"/>
      <c r="AM320" s="162"/>
      <c r="AN320" s="162"/>
      <c r="AO320" s="162"/>
      <c r="AP320" s="162"/>
      <c r="AQ320" s="162"/>
      <c r="AR320" s="162"/>
      <c r="AS320" s="162"/>
      <c r="AT320" s="162"/>
      <c r="AU320" s="162"/>
      <c r="AV320" s="162"/>
    </row>
    <row r="321" spans="10:48" x14ac:dyDescent="0.3">
      <c r="J321" s="162"/>
      <c r="K321" s="162"/>
      <c r="L321" s="162"/>
      <c r="M321" s="162"/>
      <c r="N321" s="162"/>
      <c r="O321" s="162"/>
      <c r="P321" s="162"/>
      <c r="Q321" s="162"/>
      <c r="R321" s="162"/>
      <c r="S321" s="162"/>
      <c r="T321" s="162"/>
      <c r="U321" s="162"/>
      <c r="V321" s="162"/>
      <c r="W321" s="162"/>
      <c r="X321" s="162"/>
      <c r="Y321" s="162"/>
      <c r="Z321" s="162"/>
      <c r="AA321" s="162"/>
      <c r="AB321" s="162"/>
      <c r="AC321" s="162"/>
      <c r="AD321" s="162"/>
      <c r="AE321" s="162"/>
      <c r="AF321" s="162"/>
      <c r="AG321" s="162"/>
      <c r="AH321" s="162"/>
      <c r="AI321" s="162"/>
      <c r="AJ321" s="162"/>
      <c r="AK321" s="162"/>
      <c r="AL321" s="162"/>
      <c r="AM321" s="162"/>
      <c r="AN321" s="162"/>
      <c r="AO321" s="162"/>
      <c r="AP321" s="162"/>
      <c r="AQ321" s="162"/>
      <c r="AR321" s="162"/>
      <c r="AS321" s="162"/>
      <c r="AT321" s="162"/>
      <c r="AU321" s="162"/>
      <c r="AV321" s="162"/>
    </row>
    <row r="322" spans="10:48" x14ac:dyDescent="0.3">
      <c r="J322" s="162"/>
      <c r="K322" s="162"/>
      <c r="L322" s="162"/>
      <c r="M322" s="162"/>
      <c r="N322" s="162"/>
      <c r="O322" s="162"/>
      <c r="P322" s="162"/>
      <c r="Q322" s="162"/>
      <c r="R322" s="162"/>
      <c r="S322" s="162"/>
      <c r="T322" s="162"/>
      <c r="U322" s="162"/>
      <c r="V322" s="162"/>
      <c r="W322" s="162"/>
      <c r="X322" s="162"/>
      <c r="Y322" s="162"/>
      <c r="Z322" s="162"/>
      <c r="AA322" s="162"/>
      <c r="AB322" s="162"/>
      <c r="AC322" s="162"/>
      <c r="AD322" s="162"/>
      <c r="AE322" s="162"/>
      <c r="AF322" s="162"/>
      <c r="AG322" s="162"/>
      <c r="AH322" s="162"/>
      <c r="AI322" s="162"/>
      <c r="AJ322" s="162"/>
      <c r="AK322" s="162"/>
      <c r="AL322" s="162"/>
      <c r="AM322" s="162"/>
      <c r="AN322" s="162"/>
      <c r="AO322" s="162"/>
      <c r="AP322" s="162"/>
      <c r="AQ322" s="162"/>
      <c r="AR322" s="162"/>
      <c r="AS322" s="162"/>
      <c r="AT322" s="162"/>
      <c r="AU322" s="162"/>
      <c r="AV322" s="162"/>
    </row>
    <row r="323" spans="10:48" x14ac:dyDescent="0.3">
      <c r="J323" s="162"/>
      <c r="K323" s="162"/>
      <c r="L323" s="162"/>
      <c r="M323" s="162"/>
      <c r="N323" s="162"/>
      <c r="O323" s="162"/>
      <c r="P323" s="162"/>
      <c r="Q323" s="162"/>
      <c r="R323" s="162"/>
      <c r="S323" s="162"/>
      <c r="T323" s="162"/>
      <c r="U323" s="162"/>
      <c r="V323" s="162"/>
      <c r="W323" s="162"/>
      <c r="X323" s="162"/>
      <c r="Y323" s="162"/>
      <c r="Z323" s="162"/>
      <c r="AA323" s="162"/>
      <c r="AB323" s="162"/>
      <c r="AC323" s="162"/>
      <c r="AD323" s="162"/>
      <c r="AE323" s="162"/>
      <c r="AF323" s="162"/>
      <c r="AG323" s="162"/>
      <c r="AH323" s="162"/>
      <c r="AI323" s="162"/>
      <c r="AJ323" s="162"/>
      <c r="AK323" s="162"/>
      <c r="AL323" s="162"/>
      <c r="AM323" s="162"/>
      <c r="AN323" s="162"/>
      <c r="AO323" s="162"/>
      <c r="AP323" s="162"/>
      <c r="AQ323" s="162"/>
      <c r="AR323" s="162"/>
      <c r="AS323" s="162"/>
      <c r="AT323" s="162"/>
      <c r="AU323" s="162"/>
      <c r="AV323" s="162"/>
    </row>
    <row r="324" spans="10:48" x14ac:dyDescent="0.3">
      <c r="J324" s="162"/>
      <c r="K324" s="162"/>
      <c r="L324" s="162"/>
      <c r="M324" s="162"/>
      <c r="N324" s="162"/>
      <c r="O324" s="162"/>
      <c r="P324" s="162"/>
      <c r="Q324" s="162"/>
      <c r="R324" s="162"/>
      <c r="S324" s="162"/>
      <c r="T324" s="162"/>
      <c r="U324" s="162"/>
      <c r="V324" s="162"/>
      <c r="W324" s="162"/>
      <c r="X324" s="162"/>
      <c r="Y324" s="162"/>
      <c r="Z324" s="162"/>
      <c r="AA324" s="162"/>
      <c r="AB324" s="162"/>
      <c r="AC324" s="162"/>
      <c r="AD324" s="162"/>
      <c r="AE324" s="162"/>
      <c r="AF324" s="162"/>
      <c r="AG324" s="162"/>
      <c r="AH324" s="162"/>
      <c r="AI324" s="162"/>
      <c r="AJ324" s="162"/>
      <c r="AK324" s="162"/>
      <c r="AL324" s="162"/>
      <c r="AM324" s="162"/>
      <c r="AN324" s="162"/>
      <c r="AO324" s="162"/>
      <c r="AP324" s="162"/>
      <c r="AQ324" s="162"/>
      <c r="AR324" s="162"/>
      <c r="AS324" s="162"/>
      <c r="AT324" s="162"/>
      <c r="AU324" s="162"/>
      <c r="AV324" s="162"/>
    </row>
    <row r="325" spans="10:48" x14ac:dyDescent="0.3">
      <c r="J325" s="162"/>
      <c r="K325" s="162"/>
      <c r="L325" s="162"/>
      <c r="M325" s="162"/>
      <c r="N325" s="162"/>
      <c r="O325" s="162"/>
      <c r="P325" s="162"/>
      <c r="Q325" s="162"/>
      <c r="R325" s="162"/>
      <c r="S325" s="162"/>
      <c r="T325" s="162"/>
      <c r="U325" s="162"/>
      <c r="V325" s="162"/>
      <c r="W325" s="162"/>
      <c r="X325" s="162"/>
      <c r="Y325" s="162"/>
      <c r="Z325" s="162"/>
      <c r="AA325" s="162"/>
      <c r="AB325" s="162"/>
      <c r="AC325" s="162"/>
      <c r="AD325" s="162"/>
      <c r="AE325" s="162"/>
      <c r="AF325" s="162"/>
      <c r="AG325" s="162"/>
      <c r="AH325" s="162"/>
      <c r="AI325" s="162"/>
      <c r="AJ325" s="162"/>
      <c r="AK325" s="162"/>
      <c r="AL325" s="162"/>
      <c r="AM325" s="162"/>
      <c r="AN325" s="162"/>
      <c r="AO325" s="162"/>
      <c r="AP325" s="162"/>
      <c r="AQ325" s="162"/>
      <c r="AR325" s="162"/>
      <c r="AS325" s="162"/>
      <c r="AT325" s="162"/>
      <c r="AU325" s="162"/>
      <c r="AV325" s="162"/>
    </row>
    <row r="326" spans="10:48" x14ac:dyDescent="0.3">
      <c r="J326" s="162"/>
      <c r="K326" s="162"/>
      <c r="L326" s="162"/>
      <c r="M326" s="162"/>
      <c r="N326" s="162"/>
      <c r="O326" s="162"/>
      <c r="P326" s="162"/>
      <c r="Q326" s="162"/>
      <c r="R326" s="162"/>
      <c r="S326" s="162"/>
      <c r="T326" s="162"/>
      <c r="U326" s="162"/>
      <c r="V326" s="162"/>
      <c r="W326" s="162"/>
      <c r="X326" s="162"/>
      <c r="Y326" s="162"/>
      <c r="Z326" s="162"/>
      <c r="AA326" s="162"/>
      <c r="AB326" s="162"/>
      <c r="AC326" s="162"/>
      <c r="AD326" s="162"/>
      <c r="AE326" s="162"/>
      <c r="AF326" s="162"/>
      <c r="AG326" s="162"/>
      <c r="AH326" s="162"/>
      <c r="AI326" s="162"/>
      <c r="AJ326" s="162"/>
      <c r="AK326" s="162"/>
      <c r="AL326" s="162"/>
      <c r="AM326" s="162"/>
      <c r="AN326" s="162"/>
      <c r="AO326" s="162"/>
      <c r="AP326" s="162"/>
      <c r="AQ326" s="162"/>
      <c r="AR326" s="162"/>
      <c r="AS326" s="162"/>
      <c r="AT326" s="162"/>
      <c r="AU326" s="162"/>
      <c r="AV326" s="162"/>
    </row>
  </sheetData>
  <sheetProtection algorithmName="SHA-512" hashValue="f+t0k0Ses1fJvVsDXEhIdsgs8Mw+ZYF4PH7384BcZjzyFjhIt2vqtxo6QGhuW2e5H6G+chk1wYTJptDNZgwmoA==" saltValue="cngoZHiNl/qxyAYxaLCuHg==" spinCount="100000" sheet="1" objects="1" scenarios="1"/>
  <mergeCells count="25">
    <mergeCell ref="B8:D8"/>
    <mergeCell ref="B17:I17"/>
    <mergeCell ref="B18:I18"/>
    <mergeCell ref="G15:H15"/>
    <mergeCell ref="G16:H16"/>
    <mergeCell ref="B15:C15"/>
    <mergeCell ref="B16:C16"/>
    <mergeCell ref="D16:F16"/>
    <mergeCell ref="D15:F15"/>
    <mergeCell ref="B10:E10"/>
    <mergeCell ref="F10:I10"/>
    <mergeCell ref="B6:C6"/>
    <mergeCell ref="B1:I1"/>
    <mergeCell ref="B12:I12"/>
    <mergeCell ref="B2:I2"/>
    <mergeCell ref="B3:I3"/>
    <mergeCell ref="B4:I4"/>
    <mergeCell ref="D5:I5"/>
    <mergeCell ref="B5:C5"/>
    <mergeCell ref="B9:E9"/>
    <mergeCell ref="F9:I9"/>
    <mergeCell ref="B7:C7"/>
    <mergeCell ref="D7:I7"/>
    <mergeCell ref="G8:I8"/>
    <mergeCell ref="B11:I11"/>
  </mergeCells>
  <phoneticPr fontId="0" type="noConversion"/>
  <printOptions horizontalCentered="1"/>
  <pageMargins left="0.33" right="0.32" top="0.99" bottom="0.54" header="0.27" footer="0.3"/>
  <pageSetup orientation="portrait" r:id="rId1"/>
  <headerFooter alignWithMargins="0">
    <oddHeader>&amp;C&amp;"Times New Roman,Bold"&amp;14New Jersey Department of Agriculture
Division of Food and Nutrition
2020 NSLP Equipment Assistance Grant Application</oddHeader>
    <oddFooter>&amp;L&amp;A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BS230"/>
  <sheetViews>
    <sheetView showWhiteSpace="0" view="pageLayout" topLeftCell="A40" zoomScaleNormal="100" zoomScaleSheetLayoutView="100" workbookViewId="0">
      <selection activeCell="D81" sqref="D81"/>
    </sheetView>
  </sheetViews>
  <sheetFormatPr defaultColWidth="9.08984375" defaultRowHeight="13" x14ac:dyDescent="0.3"/>
  <cols>
    <col min="1" max="1" width="1.453125" style="27" customWidth="1"/>
    <col min="2" max="2" width="4.6328125" style="27" customWidth="1"/>
    <col min="3" max="3" width="15.453125" style="27" customWidth="1"/>
    <col min="4" max="4" width="49.453125" style="27" customWidth="1"/>
    <col min="5" max="5" width="20" style="27" customWidth="1"/>
    <col min="6" max="6" width="13.90625" style="33" customWidth="1"/>
    <col min="7" max="7" width="9.08984375" style="28"/>
    <col min="8" max="8" width="14.36328125" style="28" customWidth="1"/>
    <col min="9" max="21" width="9.08984375" style="28"/>
    <col min="22" max="16384" width="9.08984375" style="27"/>
  </cols>
  <sheetData>
    <row r="1" spans="1:71" ht="20.25" customHeight="1" thickBot="1" x14ac:dyDescent="0.35">
      <c r="A1" s="185"/>
      <c r="B1" s="185"/>
      <c r="C1" s="185"/>
      <c r="D1" s="185"/>
      <c r="E1" s="185"/>
      <c r="F1" s="106"/>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row>
    <row r="2" spans="1:71" ht="17.5" x14ac:dyDescent="0.35">
      <c r="A2" s="185"/>
      <c r="B2" s="329" t="s">
        <v>41</v>
      </c>
      <c r="C2" s="330"/>
      <c r="D2" s="330"/>
      <c r="E2" s="330"/>
      <c r="F2" s="331"/>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row>
    <row r="3" spans="1:71" ht="17.5" x14ac:dyDescent="0.35">
      <c r="A3" s="185"/>
      <c r="B3" s="338" t="s">
        <v>66</v>
      </c>
      <c r="C3" s="339"/>
      <c r="D3" s="339"/>
      <c r="E3" s="339"/>
      <c r="F3" s="340"/>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row>
    <row r="4" spans="1:71" ht="20.5" thickBot="1" x14ac:dyDescent="0.45">
      <c r="A4" s="185"/>
      <c r="B4" s="332" t="s">
        <v>83</v>
      </c>
      <c r="C4" s="333"/>
      <c r="D4" s="333"/>
      <c r="E4" s="333"/>
      <c r="F4" s="33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row>
    <row r="5" spans="1:71" ht="18.5" customHeight="1" thickBot="1" x14ac:dyDescent="0.45">
      <c r="B5" s="186"/>
      <c r="C5" s="186"/>
      <c r="D5" s="186"/>
      <c r="E5" s="186"/>
      <c r="F5" s="186"/>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row>
    <row r="6" spans="1:71" s="28" customFormat="1" ht="21.9" customHeight="1" thickBot="1" x14ac:dyDescent="0.4">
      <c r="B6" s="345" t="s">
        <v>92</v>
      </c>
      <c r="C6" s="346"/>
      <c r="D6" s="346"/>
      <c r="E6" s="346"/>
      <c r="F6" s="347"/>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row>
    <row r="7" spans="1:71" s="28" customFormat="1" ht="7.5" customHeight="1" x14ac:dyDescent="0.4">
      <c r="A7" s="185"/>
      <c r="B7" s="187"/>
      <c r="C7" s="187"/>
      <c r="D7" s="187"/>
      <c r="E7" s="187"/>
      <c r="F7" s="188"/>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row>
    <row r="8" spans="1:71" ht="51" customHeight="1" thickBot="1" x14ac:dyDescent="0.4">
      <c r="A8" s="185"/>
      <c r="B8" s="344" t="s">
        <v>84</v>
      </c>
      <c r="C8" s="344"/>
      <c r="D8" s="343">
        <f>('Tab 4- Grant Contact Info'!$D$5)</f>
        <v>0</v>
      </c>
      <c r="E8" s="343"/>
      <c r="F8" s="189"/>
      <c r="G8" s="208"/>
      <c r="H8" s="208"/>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row>
    <row r="9" spans="1:71" ht="58.5" customHeight="1" x14ac:dyDescent="0.4">
      <c r="A9" s="185"/>
      <c r="B9" s="190" t="s">
        <v>20</v>
      </c>
      <c r="C9" s="325" t="s">
        <v>168</v>
      </c>
      <c r="D9" s="326"/>
      <c r="E9" s="191"/>
      <c r="F9" s="106"/>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row>
    <row r="10" spans="1:71" ht="36.65" customHeight="1" x14ac:dyDescent="0.4">
      <c r="A10" s="185"/>
      <c r="B10" s="192"/>
      <c r="C10" s="351" t="s">
        <v>167</v>
      </c>
      <c r="D10" s="351"/>
      <c r="E10" s="193"/>
      <c r="F10" s="106"/>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row>
    <row r="11" spans="1:71" ht="18" x14ac:dyDescent="0.4">
      <c r="A11" s="185"/>
      <c r="B11" s="194" t="s">
        <v>6</v>
      </c>
      <c r="C11" s="195"/>
      <c r="D11" s="195"/>
      <c r="E11" s="191"/>
      <c r="F11" s="106"/>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row>
    <row r="12" spans="1:71" ht="42" customHeight="1" x14ac:dyDescent="0.4">
      <c r="A12" s="185"/>
      <c r="B12" s="197" t="s">
        <v>31</v>
      </c>
      <c r="C12" s="341" t="s">
        <v>116</v>
      </c>
      <c r="D12" s="341"/>
      <c r="E12" s="191"/>
      <c r="F12" s="106"/>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row>
    <row r="13" spans="1:71" ht="27.65" customHeight="1" x14ac:dyDescent="0.4">
      <c r="A13" s="185"/>
      <c r="B13" s="197"/>
      <c r="C13" s="342" t="s">
        <v>23</v>
      </c>
      <c r="D13" s="342"/>
      <c r="E13" s="191"/>
      <c r="F13" s="106"/>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row>
    <row r="14" spans="1:71" ht="18" customHeight="1" x14ac:dyDescent="0.4">
      <c r="A14" s="185"/>
      <c r="B14" s="197"/>
      <c r="C14" s="257"/>
      <c r="D14" s="257"/>
      <c r="E14" s="191"/>
      <c r="F14" s="106"/>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row>
    <row r="15" spans="1:71" ht="18" x14ac:dyDescent="0.4">
      <c r="A15" s="185"/>
      <c r="B15" s="198"/>
      <c r="C15" s="185"/>
      <c r="D15" s="185"/>
      <c r="E15" s="191"/>
      <c r="F15" s="106"/>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row>
    <row r="16" spans="1:71" ht="36.75" customHeight="1" thickBot="1" x14ac:dyDescent="0.45">
      <c r="A16" s="185"/>
      <c r="B16" s="191"/>
      <c r="C16" s="185"/>
      <c r="D16" s="185"/>
      <c r="E16" s="191"/>
      <c r="F16" s="106"/>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row>
    <row r="17" spans="1:71" ht="20" x14ac:dyDescent="0.4">
      <c r="B17" s="348" t="s">
        <v>85</v>
      </c>
      <c r="C17" s="349"/>
      <c r="D17" s="349"/>
      <c r="E17" s="349"/>
      <c r="F17" s="350"/>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row>
    <row r="18" spans="1:71" ht="20.5" thickBot="1" x14ac:dyDescent="0.45">
      <c r="A18" s="185"/>
      <c r="B18" s="335" t="s">
        <v>24</v>
      </c>
      <c r="C18" s="336"/>
      <c r="D18" s="336"/>
      <c r="E18" s="336"/>
      <c r="F18" s="337"/>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row>
    <row r="19" spans="1:71" s="28" customFormat="1" ht="36" customHeight="1" thickBot="1" x14ac:dyDescent="0.45">
      <c r="A19" s="185"/>
      <c r="B19" s="199"/>
      <c r="C19" s="199"/>
      <c r="D19" s="199"/>
      <c r="E19" s="199"/>
      <c r="F19" s="106"/>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row>
    <row r="20" spans="1:71" ht="84.15" customHeight="1" thickTop="1" thickBot="1" x14ac:dyDescent="0.35">
      <c r="B20" s="364" t="s">
        <v>127</v>
      </c>
      <c r="C20" s="365"/>
      <c r="D20" s="365"/>
      <c r="E20" s="365"/>
      <c r="F20" s="366"/>
      <c r="G20" s="184"/>
      <c r="H20" s="209"/>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row>
    <row r="21" spans="1:71" ht="23.25" customHeight="1" thickTop="1" x14ac:dyDescent="0.4">
      <c r="A21" s="185"/>
      <c r="B21" s="369"/>
      <c r="C21" s="369"/>
      <c r="D21" s="369"/>
      <c r="E21" s="369"/>
      <c r="F21" s="369"/>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row>
    <row r="22" spans="1:71" ht="20" x14ac:dyDescent="0.3">
      <c r="B22" s="385" t="s">
        <v>86</v>
      </c>
      <c r="C22" s="385"/>
      <c r="D22" s="385"/>
      <c r="E22" s="385"/>
      <c r="F22" s="386"/>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row>
    <row r="23" spans="1:71" s="32" customFormat="1" ht="30" customHeight="1" thickBot="1" x14ac:dyDescent="0.35">
      <c r="B23" s="352" t="s">
        <v>103</v>
      </c>
      <c r="C23" s="353"/>
      <c r="D23" s="353"/>
      <c r="E23" s="353"/>
      <c r="F23" s="354"/>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row>
    <row r="24" spans="1:71" s="32" customFormat="1" ht="17.899999999999999" customHeight="1" x14ac:dyDescent="0.3">
      <c r="B24" s="379" t="s">
        <v>68</v>
      </c>
      <c r="C24" s="380"/>
      <c r="D24" s="380"/>
      <c r="E24" s="380"/>
      <c r="F24" s="381"/>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row>
    <row r="25" spans="1:71" s="32" customFormat="1" ht="30.75" customHeight="1" thickBot="1" x14ac:dyDescent="0.35">
      <c r="B25" s="382" t="s">
        <v>120</v>
      </c>
      <c r="C25" s="383"/>
      <c r="D25" s="383"/>
      <c r="E25" s="383"/>
      <c r="F25" s="384"/>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row>
    <row r="26" spans="1:71" ht="35.9" customHeight="1" thickBot="1" x14ac:dyDescent="0.35">
      <c r="B26" s="387"/>
      <c r="C26" s="388"/>
      <c r="D26" s="388"/>
      <c r="E26" s="388"/>
      <c r="F26" s="389"/>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row>
    <row r="27" spans="1:71" ht="15.5" thickBot="1" x14ac:dyDescent="0.35">
      <c r="B27" s="200"/>
      <c r="C27" s="372" t="s">
        <v>4</v>
      </c>
      <c r="D27" s="373"/>
      <c r="E27" s="201" t="s">
        <v>5</v>
      </c>
      <c r="F27" s="252" t="s">
        <v>69</v>
      </c>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row>
    <row r="28" spans="1:71" ht="27.5" customHeight="1" thickBot="1" x14ac:dyDescent="0.4">
      <c r="B28" s="245">
        <v>1</v>
      </c>
      <c r="C28" s="377">
        <f>'Tab 6-1 Sect2-site App '!E11</f>
        <v>0</v>
      </c>
      <c r="D28" s="378"/>
      <c r="E28" s="203">
        <f>'Tab 6-1 Sect2-site App '!$F$66</f>
        <v>0</v>
      </c>
      <c r="F28" s="253"/>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row>
    <row r="29" spans="1:71" ht="27.5" customHeight="1" thickBot="1" x14ac:dyDescent="0.4">
      <c r="B29" s="202" t="s">
        <v>25</v>
      </c>
      <c r="C29" s="327">
        <f>'Tab 6-2 Sect2-site App '!E11</f>
        <v>0</v>
      </c>
      <c r="D29" s="328"/>
      <c r="E29" s="203">
        <f>'Tab 6-2 Sect2-site App '!F66</f>
        <v>0</v>
      </c>
      <c r="F29" s="253"/>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row>
    <row r="30" spans="1:71" ht="27.5" customHeight="1" thickBot="1" x14ac:dyDescent="0.4">
      <c r="B30" s="202" t="s">
        <v>26</v>
      </c>
      <c r="C30" s="327">
        <f>'Tab 6-3 Sect2-site App'!E11</f>
        <v>0</v>
      </c>
      <c r="D30" s="328"/>
      <c r="E30" s="203">
        <f>'Tab 6-3 Sect2-site App'!F66</f>
        <v>0</v>
      </c>
      <c r="F30" s="253"/>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row>
    <row r="31" spans="1:71" ht="27.5" customHeight="1" thickBot="1" x14ac:dyDescent="0.4">
      <c r="B31" s="202" t="s">
        <v>27</v>
      </c>
      <c r="C31" s="327">
        <f>'Tab 6-4 Sect2-site App'!E11</f>
        <v>0</v>
      </c>
      <c r="D31" s="328"/>
      <c r="E31" s="203">
        <f>'Tab 6-4 Sect2-site App'!F66</f>
        <v>0</v>
      </c>
      <c r="F31" s="253"/>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row>
    <row r="32" spans="1:71" ht="27.5" customHeight="1" thickBot="1" x14ac:dyDescent="0.4">
      <c r="B32" s="202" t="s">
        <v>28</v>
      </c>
      <c r="C32" s="327">
        <f>'Tab 6-5 Sect2-site App'!E11</f>
        <v>0</v>
      </c>
      <c r="D32" s="328"/>
      <c r="E32" s="203">
        <f>'Tab 6-5 Sect2-site App'!F66</f>
        <v>0</v>
      </c>
      <c r="F32" s="253"/>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row>
    <row r="33" spans="1:71" ht="27.5" customHeight="1" thickBot="1" x14ac:dyDescent="0.4">
      <c r="B33" s="205" t="s">
        <v>72</v>
      </c>
      <c r="C33" s="327">
        <f>'Tab 6-6 Sect2-site App'!E11</f>
        <v>0</v>
      </c>
      <c r="D33" s="328"/>
      <c r="E33" s="203">
        <f>'Tab 6-6 Sect2-site App'!F66</f>
        <v>0</v>
      </c>
      <c r="F33" s="253"/>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row>
    <row r="34" spans="1:71" ht="27.5" customHeight="1" thickBot="1" x14ac:dyDescent="0.4">
      <c r="B34" s="205" t="s">
        <v>73</v>
      </c>
      <c r="C34" s="327">
        <f>'Tab 6-7 Sect2-site App'!E11</f>
        <v>0</v>
      </c>
      <c r="D34" s="328"/>
      <c r="E34" s="203">
        <f>'Tab 6-7 Sect2-site App'!F66</f>
        <v>0</v>
      </c>
      <c r="F34" s="253"/>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row>
    <row r="35" spans="1:71" ht="27.5" customHeight="1" thickBot="1" x14ac:dyDescent="0.4">
      <c r="B35" s="205" t="s">
        <v>74</v>
      </c>
      <c r="C35" s="327">
        <f>'Tab 6-8 Sect2-site App'!E11</f>
        <v>0</v>
      </c>
      <c r="D35" s="328"/>
      <c r="E35" s="203">
        <f>'Tab 6-8 Sect2-site App'!F66</f>
        <v>0</v>
      </c>
      <c r="F35" s="253"/>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row>
    <row r="36" spans="1:71" ht="27.5" customHeight="1" thickBot="1" x14ac:dyDescent="0.4">
      <c r="B36" s="205"/>
      <c r="C36" s="327"/>
      <c r="D36" s="328"/>
      <c r="E36" s="203"/>
      <c r="F36" s="20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row>
    <row r="37" spans="1:71" ht="27.5" customHeight="1" thickBot="1" x14ac:dyDescent="0.4">
      <c r="B37" s="205"/>
      <c r="C37" s="327"/>
      <c r="D37" s="328"/>
      <c r="E37" s="203"/>
      <c r="F37" s="20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row>
    <row r="38" spans="1:71" ht="27.5" customHeight="1" thickBot="1" x14ac:dyDescent="0.4">
      <c r="B38" s="205"/>
      <c r="C38" s="327"/>
      <c r="D38" s="328"/>
      <c r="E38" s="203"/>
      <c r="F38" s="20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row>
    <row r="39" spans="1:71" ht="26.25" customHeight="1" thickBot="1" x14ac:dyDescent="0.35">
      <c r="B39" s="206"/>
      <c r="C39" s="370" t="s">
        <v>87</v>
      </c>
      <c r="D39" s="371"/>
      <c r="E39" s="207">
        <f>SUM(E28:E38)</f>
        <v>0</v>
      </c>
      <c r="F39" s="20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row>
    <row r="40" spans="1:71" ht="27.5" customHeight="1" thickBot="1" x14ac:dyDescent="0.35">
      <c r="A40" s="185"/>
      <c r="B40" s="185"/>
      <c r="C40" s="185"/>
      <c r="D40" s="185"/>
      <c r="E40" s="185"/>
      <c r="F40" s="106"/>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row>
    <row r="41" spans="1:71" ht="33.65" customHeight="1" thickBot="1" x14ac:dyDescent="0.35">
      <c r="B41" s="374" t="s">
        <v>160</v>
      </c>
      <c r="C41" s="375"/>
      <c r="D41" s="375"/>
      <c r="E41" s="375"/>
      <c r="F41" s="376"/>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row>
    <row r="42" spans="1:71" ht="130.25" customHeight="1" thickBot="1" x14ac:dyDescent="0.4">
      <c r="B42" s="367" t="s">
        <v>138</v>
      </c>
      <c r="C42" s="368"/>
      <c r="D42" s="368"/>
      <c r="E42" s="368"/>
      <c r="F42" s="368"/>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row>
    <row r="43" spans="1:71" s="41" customFormat="1" ht="103.25" customHeight="1" x14ac:dyDescent="0.25">
      <c r="B43" s="355"/>
      <c r="C43" s="356"/>
      <c r="D43" s="356"/>
      <c r="E43" s="356"/>
      <c r="F43" s="357"/>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0"/>
      <c r="BR43" s="210"/>
      <c r="BS43" s="210"/>
    </row>
    <row r="44" spans="1:71" s="41" customFormat="1" ht="95.25" customHeight="1" x14ac:dyDescent="0.25">
      <c r="B44" s="358"/>
      <c r="C44" s="359"/>
      <c r="D44" s="359"/>
      <c r="E44" s="359"/>
      <c r="F44" s="36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row>
    <row r="45" spans="1:71" s="41" customFormat="1" ht="121.5" customHeight="1" x14ac:dyDescent="0.25">
      <c r="B45" s="358"/>
      <c r="C45" s="359"/>
      <c r="D45" s="359"/>
      <c r="E45" s="359"/>
      <c r="F45" s="36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0"/>
      <c r="BR45" s="210"/>
      <c r="BS45" s="210"/>
    </row>
    <row r="46" spans="1:71" s="41" customFormat="1" ht="113.75" customHeight="1" x14ac:dyDescent="0.25">
      <c r="B46" s="358"/>
      <c r="C46" s="359"/>
      <c r="D46" s="359"/>
      <c r="E46" s="359"/>
      <c r="F46" s="36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row>
    <row r="47" spans="1:71" s="41" customFormat="1" ht="110.25" customHeight="1" thickBot="1" x14ac:dyDescent="0.3">
      <c r="B47" s="361"/>
      <c r="C47" s="362"/>
      <c r="D47" s="362"/>
      <c r="E47" s="362"/>
      <c r="F47" s="363"/>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row>
    <row r="48" spans="1:71" ht="119.25" customHeight="1" x14ac:dyDescent="0.3">
      <c r="A48" s="184"/>
      <c r="B48" s="184"/>
      <c r="C48" s="184"/>
      <c r="D48" s="184"/>
      <c r="E48" s="184"/>
      <c r="F48" s="163"/>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row>
    <row r="49" spans="1:71" ht="119.25" customHeight="1" x14ac:dyDescent="0.3">
      <c r="A49" s="184"/>
      <c r="B49" s="184"/>
      <c r="C49" s="184"/>
      <c r="D49" s="184"/>
      <c r="E49" s="184"/>
      <c r="F49" s="163"/>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row>
    <row r="50" spans="1:71" ht="119.25" customHeight="1" x14ac:dyDescent="0.3">
      <c r="A50" s="184"/>
      <c r="B50" s="184"/>
      <c r="C50" s="184"/>
      <c r="D50" s="184"/>
      <c r="E50" s="184"/>
      <c r="F50" s="163"/>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row>
    <row r="51" spans="1:71" ht="119.25" customHeight="1" x14ac:dyDescent="0.3">
      <c r="A51" s="184"/>
      <c r="B51" s="184"/>
      <c r="C51" s="184"/>
      <c r="D51" s="184"/>
      <c r="E51" s="184"/>
      <c r="F51" s="163"/>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row>
    <row r="52" spans="1:71" ht="119.25" customHeight="1" x14ac:dyDescent="0.3">
      <c r="A52" s="184"/>
      <c r="B52" s="184"/>
      <c r="C52" s="184"/>
      <c r="D52" s="184"/>
      <c r="E52" s="184"/>
      <c r="F52" s="163"/>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row>
    <row r="53" spans="1:71" ht="119.25" customHeight="1" x14ac:dyDescent="0.3">
      <c r="A53" s="184"/>
      <c r="B53" s="184"/>
      <c r="C53" s="184"/>
      <c r="D53" s="184"/>
      <c r="E53" s="184"/>
      <c r="F53" s="163"/>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row>
    <row r="54" spans="1:71" ht="119.25" customHeight="1" x14ac:dyDescent="0.3">
      <c r="A54" s="184"/>
      <c r="B54" s="184"/>
      <c r="C54" s="184"/>
      <c r="D54" s="184"/>
      <c r="E54" s="184"/>
      <c r="F54" s="163"/>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row>
    <row r="55" spans="1:71" ht="119.25" customHeight="1" x14ac:dyDescent="0.3">
      <c r="A55" s="184"/>
      <c r="B55" s="184"/>
      <c r="C55" s="184"/>
      <c r="D55" s="184"/>
      <c r="E55" s="184"/>
      <c r="F55" s="163"/>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row>
    <row r="56" spans="1:71" ht="119.25" customHeight="1" x14ac:dyDescent="0.3">
      <c r="A56" s="184"/>
      <c r="B56" s="184"/>
      <c r="C56" s="184"/>
      <c r="D56" s="184"/>
      <c r="E56" s="184"/>
      <c r="F56" s="163"/>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row>
    <row r="57" spans="1:71" ht="119.25" customHeight="1" x14ac:dyDescent="0.3">
      <c r="A57" s="184"/>
      <c r="B57" s="184"/>
      <c r="C57" s="184"/>
      <c r="D57" s="184"/>
      <c r="E57" s="184"/>
      <c r="F57" s="163"/>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row>
    <row r="58" spans="1:71" ht="119.25" customHeight="1" x14ac:dyDescent="0.3">
      <c r="A58" s="184"/>
      <c r="B58" s="184"/>
      <c r="C58" s="184"/>
      <c r="D58" s="184"/>
      <c r="E58" s="184"/>
      <c r="F58" s="163"/>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row>
    <row r="59" spans="1:71" ht="119.25" customHeight="1" x14ac:dyDescent="0.3">
      <c r="A59" s="184"/>
      <c r="B59" s="184"/>
      <c r="C59" s="184"/>
      <c r="D59" s="184"/>
      <c r="E59" s="184"/>
      <c r="F59" s="163"/>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row>
    <row r="60" spans="1:71" ht="119.25" customHeight="1" x14ac:dyDescent="0.3">
      <c r="A60" s="184"/>
      <c r="B60" s="184"/>
      <c r="C60" s="184"/>
      <c r="D60" s="184"/>
      <c r="E60" s="184"/>
      <c r="F60" s="163"/>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row>
    <row r="61" spans="1:71" ht="119.25" customHeight="1" x14ac:dyDescent="0.3">
      <c r="A61" s="184"/>
      <c r="B61" s="184"/>
      <c r="C61" s="184"/>
      <c r="D61" s="184"/>
      <c r="E61" s="184"/>
      <c r="F61" s="163"/>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row>
    <row r="62" spans="1:71" ht="119.25" customHeight="1" x14ac:dyDescent="0.3">
      <c r="A62" s="184"/>
      <c r="B62" s="184"/>
      <c r="C62" s="184"/>
      <c r="D62" s="184"/>
      <c r="E62" s="184"/>
      <c r="F62" s="163"/>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row>
    <row r="63" spans="1:71" ht="119.25" customHeight="1" x14ac:dyDescent="0.3">
      <c r="A63" s="184"/>
      <c r="B63" s="184"/>
      <c r="C63" s="184"/>
      <c r="D63" s="184"/>
      <c r="E63" s="184"/>
      <c r="F63" s="163"/>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row>
    <row r="64" spans="1:71" ht="119.25" customHeight="1" x14ac:dyDescent="0.3">
      <c r="A64" s="184"/>
      <c r="B64" s="184"/>
      <c r="C64" s="184"/>
      <c r="D64" s="184"/>
      <c r="E64" s="184"/>
      <c r="F64" s="163"/>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row>
    <row r="65" spans="7:71" x14ac:dyDescent="0.3">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row>
    <row r="66" spans="7:71" x14ac:dyDescent="0.3">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row>
    <row r="67" spans="7:71" x14ac:dyDescent="0.3">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row>
    <row r="68" spans="7:71" x14ac:dyDescent="0.3">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row>
    <row r="69" spans="7:71" x14ac:dyDescent="0.3">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row>
    <row r="70" spans="7:71" x14ac:dyDescent="0.3">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row>
    <row r="71" spans="7:71" x14ac:dyDescent="0.3">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row>
    <row r="72" spans="7:71" x14ac:dyDescent="0.3">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row>
    <row r="73" spans="7:71" x14ac:dyDescent="0.3">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row>
    <row r="74" spans="7:71" x14ac:dyDescent="0.3">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row>
    <row r="75" spans="7:71" x14ac:dyDescent="0.3">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row>
    <row r="76" spans="7:71" x14ac:dyDescent="0.3">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c r="BM76" s="184"/>
      <c r="BN76" s="184"/>
      <c r="BO76" s="184"/>
      <c r="BP76" s="184"/>
      <c r="BQ76" s="184"/>
      <c r="BR76" s="184"/>
      <c r="BS76" s="184"/>
    </row>
    <row r="77" spans="7:71" x14ac:dyDescent="0.3">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c r="BM77" s="184"/>
      <c r="BN77" s="184"/>
      <c r="BO77" s="184"/>
      <c r="BP77" s="184"/>
      <c r="BQ77" s="184"/>
      <c r="BR77" s="184"/>
      <c r="BS77" s="184"/>
    </row>
    <row r="78" spans="7:71" x14ac:dyDescent="0.3">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c r="BM78" s="184"/>
      <c r="BN78" s="184"/>
      <c r="BO78" s="184"/>
      <c r="BP78" s="184"/>
      <c r="BQ78" s="184"/>
      <c r="BR78" s="184"/>
      <c r="BS78" s="184"/>
    </row>
    <row r="79" spans="7:71" x14ac:dyDescent="0.3">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c r="BM79" s="184"/>
      <c r="BN79" s="184"/>
      <c r="BO79" s="184"/>
      <c r="BP79" s="184"/>
      <c r="BQ79" s="184"/>
      <c r="BR79" s="184"/>
      <c r="BS79" s="184"/>
    </row>
    <row r="80" spans="7:71" x14ac:dyDescent="0.3">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c r="AS80" s="184"/>
      <c r="AT80" s="184"/>
      <c r="AU80" s="184"/>
      <c r="AV80" s="184"/>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row>
    <row r="81" spans="7:71" x14ac:dyDescent="0.3">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c r="AS81" s="184"/>
      <c r="AT81" s="184"/>
      <c r="AU81" s="184"/>
      <c r="AV81" s="184"/>
      <c r="AW81" s="184"/>
      <c r="AX81" s="184"/>
      <c r="AY81" s="184"/>
      <c r="AZ81" s="184"/>
      <c r="BA81" s="184"/>
      <c r="BB81" s="184"/>
      <c r="BC81" s="184"/>
      <c r="BD81" s="184"/>
      <c r="BE81" s="184"/>
      <c r="BF81" s="184"/>
      <c r="BG81" s="184"/>
      <c r="BH81" s="184"/>
      <c r="BI81" s="184"/>
      <c r="BJ81" s="184"/>
      <c r="BK81" s="184"/>
      <c r="BL81" s="184"/>
      <c r="BM81" s="184"/>
      <c r="BN81" s="184"/>
      <c r="BO81" s="184"/>
      <c r="BP81" s="184"/>
      <c r="BQ81" s="184"/>
      <c r="BR81" s="184"/>
      <c r="BS81" s="184"/>
    </row>
    <row r="82" spans="7:71" x14ac:dyDescent="0.3">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c r="AS82" s="184"/>
      <c r="AT82" s="184"/>
      <c r="AU82" s="184"/>
      <c r="AV82" s="184"/>
      <c r="AW82" s="184"/>
      <c r="AX82" s="184"/>
      <c r="AY82" s="184"/>
      <c r="AZ82" s="184"/>
      <c r="BA82" s="184"/>
      <c r="BB82" s="184"/>
      <c r="BC82" s="184"/>
      <c r="BD82" s="184"/>
      <c r="BE82" s="184"/>
      <c r="BF82" s="184"/>
      <c r="BG82" s="184"/>
      <c r="BH82" s="184"/>
      <c r="BI82" s="184"/>
      <c r="BJ82" s="184"/>
      <c r="BK82" s="184"/>
      <c r="BL82" s="184"/>
      <c r="BM82" s="184"/>
      <c r="BN82" s="184"/>
      <c r="BO82" s="184"/>
      <c r="BP82" s="184"/>
      <c r="BQ82" s="184"/>
      <c r="BR82" s="184"/>
      <c r="BS82" s="184"/>
    </row>
    <row r="83" spans="7:71" x14ac:dyDescent="0.3">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c r="AS83" s="184"/>
      <c r="AT83" s="184"/>
      <c r="AU83" s="184"/>
      <c r="AV83" s="184"/>
      <c r="AW83" s="184"/>
      <c r="AX83" s="184"/>
      <c r="AY83" s="184"/>
      <c r="AZ83" s="184"/>
      <c r="BA83" s="184"/>
      <c r="BB83" s="184"/>
      <c r="BC83" s="184"/>
      <c r="BD83" s="184"/>
      <c r="BE83" s="184"/>
      <c r="BF83" s="184"/>
      <c r="BG83" s="184"/>
      <c r="BH83" s="184"/>
      <c r="BI83" s="184"/>
      <c r="BJ83" s="184"/>
      <c r="BK83" s="184"/>
      <c r="BL83" s="184"/>
      <c r="BM83" s="184"/>
      <c r="BN83" s="184"/>
      <c r="BO83" s="184"/>
      <c r="BP83" s="184"/>
      <c r="BQ83" s="184"/>
      <c r="BR83" s="184"/>
      <c r="BS83" s="184"/>
    </row>
    <row r="84" spans="7:71" x14ac:dyDescent="0.3">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4"/>
      <c r="BR84" s="184"/>
      <c r="BS84" s="184"/>
    </row>
    <row r="85" spans="7:71" x14ac:dyDescent="0.3">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184"/>
      <c r="AU85" s="184"/>
      <c r="AV85" s="184"/>
      <c r="AW85" s="184"/>
      <c r="AX85" s="184"/>
      <c r="AY85" s="184"/>
      <c r="AZ85" s="184"/>
      <c r="BA85" s="184"/>
      <c r="BB85" s="184"/>
      <c r="BC85" s="184"/>
      <c r="BD85" s="184"/>
      <c r="BE85" s="184"/>
      <c r="BF85" s="184"/>
      <c r="BG85" s="184"/>
      <c r="BH85" s="184"/>
      <c r="BI85" s="184"/>
      <c r="BJ85" s="184"/>
      <c r="BK85" s="184"/>
      <c r="BL85" s="184"/>
      <c r="BM85" s="184"/>
      <c r="BN85" s="184"/>
      <c r="BO85" s="184"/>
      <c r="BP85" s="184"/>
      <c r="BQ85" s="184"/>
      <c r="BR85" s="184"/>
      <c r="BS85" s="184"/>
    </row>
    <row r="86" spans="7:71" x14ac:dyDescent="0.3">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c r="AS86" s="184"/>
      <c r="AT86" s="184"/>
      <c r="AU86" s="184"/>
      <c r="AV86" s="184"/>
      <c r="AW86" s="184"/>
      <c r="AX86" s="184"/>
      <c r="AY86" s="184"/>
      <c r="AZ86" s="184"/>
      <c r="BA86" s="184"/>
      <c r="BB86" s="184"/>
      <c r="BC86" s="184"/>
      <c r="BD86" s="184"/>
      <c r="BE86" s="184"/>
      <c r="BF86" s="184"/>
      <c r="BG86" s="184"/>
      <c r="BH86" s="184"/>
      <c r="BI86" s="184"/>
      <c r="BJ86" s="184"/>
      <c r="BK86" s="184"/>
      <c r="BL86" s="184"/>
      <c r="BM86" s="184"/>
      <c r="BN86" s="184"/>
      <c r="BO86" s="184"/>
      <c r="BP86" s="184"/>
      <c r="BQ86" s="184"/>
      <c r="BR86" s="184"/>
      <c r="BS86" s="184"/>
    </row>
    <row r="87" spans="7:71" x14ac:dyDescent="0.3">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c r="AS87" s="184"/>
      <c r="AT87" s="184"/>
      <c r="AU87" s="184"/>
      <c r="AV87" s="184"/>
      <c r="AW87" s="184"/>
      <c r="AX87" s="184"/>
      <c r="AY87" s="184"/>
      <c r="AZ87" s="184"/>
      <c r="BA87" s="184"/>
      <c r="BB87" s="184"/>
      <c r="BC87" s="184"/>
      <c r="BD87" s="184"/>
      <c r="BE87" s="184"/>
      <c r="BF87" s="184"/>
      <c r="BG87" s="184"/>
      <c r="BH87" s="184"/>
      <c r="BI87" s="184"/>
      <c r="BJ87" s="184"/>
      <c r="BK87" s="184"/>
      <c r="BL87" s="184"/>
      <c r="BM87" s="184"/>
      <c r="BN87" s="184"/>
      <c r="BO87" s="184"/>
      <c r="BP87" s="184"/>
      <c r="BQ87" s="184"/>
      <c r="BR87" s="184"/>
      <c r="BS87" s="184"/>
    </row>
    <row r="88" spans="7:71" x14ac:dyDescent="0.3">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c r="BC88" s="184"/>
      <c r="BD88" s="184"/>
      <c r="BE88" s="184"/>
      <c r="BF88" s="184"/>
      <c r="BG88" s="184"/>
      <c r="BH88" s="184"/>
      <c r="BI88" s="184"/>
      <c r="BJ88" s="184"/>
      <c r="BK88" s="184"/>
      <c r="BL88" s="184"/>
      <c r="BM88" s="184"/>
      <c r="BN88" s="184"/>
      <c r="BO88" s="184"/>
      <c r="BP88" s="184"/>
      <c r="BQ88" s="184"/>
      <c r="BR88" s="184"/>
      <c r="BS88" s="184"/>
    </row>
    <row r="89" spans="7:71" x14ac:dyDescent="0.3">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c r="BC89" s="184"/>
      <c r="BD89" s="184"/>
      <c r="BE89" s="184"/>
      <c r="BF89" s="184"/>
      <c r="BG89" s="184"/>
      <c r="BH89" s="184"/>
      <c r="BI89" s="184"/>
      <c r="BJ89" s="184"/>
      <c r="BK89" s="184"/>
      <c r="BL89" s="184"/>
      <c r="BM89" s="184"/>
      <c r="BN89" s="184"/>
      <c r="BO89" s="184"/>
      <c r="BP89" s="184"/>
      <c r="BQ89" s="184"/>
      <c r="BR89" s="184"/>
      <c r="BS89" s="184"/>
    </row>
    <row r="90" spans="7:71" x14ac:dyDescent="0.3">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4"/>
      <c r="BR90" s="184"/>
      <c r="BS90" s="184"/>
    </row>
    <row r="91" spans="7:71" x14ac:dyDescent="0.3">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84"/>
      <c r="BH91" s="184"/>
      <c r="BI91" s="184"/>
      <c r="BJ91" s="184"/>
      <c r="BK91" s="184"/>
      <c r="BL91" s="184"/>
      <c r="BM91" s="184"/>
      <c r="BN91" s="184"/>
      <c r="BO91" s="184"/>
      <c r="BP91" s="184"/>
      <c r="BQ91" s="184"/>
      <c r="BR91" s="184"/>
      <c r="BS91" s="184"/>
    </row>
    <row r="92" spans="7:71" x14ac:dyDescent="0.3">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4"/>
      <c r="BA92" s="184"/>
      <c r="BB92" s="184"/>
      <c r="BC92" s="184"/>
      <c r="BD92" s="184"/>
      <c r="BE92" s="184"/>
      <c r="BF92" s="184"/>
      <c r="BG92" s="184"/>
      <c r="BH92" s="184"/>
      <c r="BI92" s="184"/>
      <c r="BJ92" s="184"/>
      <c r="BK92" s="184"/>
      <c r="BL92" s="184"/>
      <c r="BM92" s="184"/>
      <c r="BN92" s="184"/>
      <c r="BO92" s="184"/>
      <c r="BP92" s="184"/>
      <c r="BQ92" s="184"/>
      <c r="BR92" s="184"/>
      <c r="BS92" s="184"/>
    </row>
    <row r="93" spans="7:71" x14ac:dyDescent="0.3">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row>
    <row r="94" spans="7:71" x14ac:dyDescent="0.3">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c r="BJ94" s="184"/>
      <c r="BK94" s="184"/>
      <c r="BL94" s="184"/>
      <c r="BM94" s="184"/>
      <c r="BN94" s="184"/>
      <c r="BO94" s="184"/>
      <c r="BP94" s="184"/>
      <c r="BQ94" s="184"/>
      <c r="BR94" s="184"/>
      <c r="BS94" s="184"/>
    </row>
    <row r="95" spans="7:71" x14ac:dyDescent="0.3">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4"/>
      <c r="BA95" s="184"/>
      <c r="BB95" s="184"/>
      <c r="BC95" s="184"/>
      <c r="BD95" s="184"/>
      <c r="BE95" s="184"/>
      <c r="BF95" s="184"/>
      <c r="BG95" s="184"/>
      <c r="BH95" s="184"/>
      <c r="BI95" s="184"/>
      <c r="BJ95" s="184"/>
      <c r="BK95" s="184"/>
      <c r="BL95" s="184"/>
      <c r="BM95" s="184"/>
      <c r="BN95" s="184"/>
      <c r="BO95" s="184"/>
      <c r="BP95" s="184"/>
      <c r="BQ95" s="184"/>
      <c r="BR95" s="184"/>
      <c r="BS95" s="184"/>
    </row>
    <row r="96" spans="7:71" x14ac:dyDescent="0.3">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c r="BJ96" s="184"/>
      <c r="BK96" s="184"/>
      <c r="BL96" s="184"/>
      <c r="BM96" s="184"/>
      <c r="BN96" s="184"/>
      <c r="BO96" s="184"/>
      <c r="BP96" s="184"/>
      <c r="BQ96" s="184"/>
      <c r="BR96" s="184"/>
      <c r="BS96" s="184"/>
    </row>
    <row r="97" spans="7:71" x14ac:dyDescent="0.3">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row>
    <row r="98" spans="7:71" x14ac:dyDescent="0.3">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row>
    <row r="99" spans="7:71" x14ac:dyDescent="0.3">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AZ99" s="184"/>
      <c r="BA99" s="184"/>
      <c r="BB99" s="184"/>
      <c r="BC99" s="184"/>
      <c r="BD99" s="184"/>
      <c r="BE99" s="184"/>
      <c r="BF99" s="184"/>
      <c r="BG99" s="184"/>
      <c r="BH99" s="184"/>
      <c r="BI99" s="184"/>
      <c r="BJ99" s="184"/>
      <c r="BK99" s="184"/>
      <c r="BL99" s="184"/>
      <c r="BM99" s="184"/>
      <c r="BN99" s="184"/>
      <c r="BO99" s="184"/>
      <c r="BP99" s="184"/>
      <c r="BQ99" s="184"/>
      <c r="BR99" s="184"/>
      <c r="BS99" s="184"/>
    </row>
    <row r="100" spans="7:71" x14ac:dyDescent="0.3">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4"/>
      <c r="BA100" s="184"/>
      <c r="BB100" s="184"/>
      <c r="BC100" s="184"/>
      <c r="BD100" s="184"/>
      <c r="BE100" s="184"/>
      <c r="BF100" s="184"/>
      <c r="BG100" s="184"/>
      <c r="BH100" s="184"/>
      <c r="BI100" s="184"/>
      <c r="BJ100" s="184"/>
      <c r="BK100" s="184"/>
      <c r="BL100" s="184"/>
      <c r="BM100" s="184"/>
      <c r="BN100" s="184"/>
      <c r="BO100" s="184"/>
      <c r="BP100" s="184"/>
      <c r="BQ100" s="184"/>
      <c r="BR100" s="184"/>
      <c r="BS100" s="184"/>
    </row>
    <row r="101" spans="7:71" x14ac:dyDescent="0.3">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84"/>
      <c r="BH101" s="184"/>
      <c r="BI101" s="184"/>
      <c r="BJ101" s="184"/>
      <c r="BK101" s="184"/>
      <c r="BL101" s="184"/>
      <c r="BM101" s="184"/>
      <c r="BN101" s="184"/>
      <c r="BO101" s="184"/>
      <c r="BP101" s="184"/>
      <c r="BQ101" s="184"/>
      <c r="BR101" s="184"/>
      <c r="BS101" s="184"/>
    </row>
    <row r="102" spans="7:71" x14ac:dyDescent="0.3">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4"/>
      <c r="BA102" s="184"/>
      <c r="BB102" s="184"/>
      <c r="BC102" s="184"/>
      <c r="BD102" s="184"/>
      <c r="BE102" s="184"/>
      <c r="BF102" s="184"/>
      <c r="BG102" s="184"/>
      <c r="BH102" s="184"/>
      <c r="BI102" s="184"/>
      <c r="BJ102" s="184"/>
      <c r="BK102" s="184"/>
      <c r="BL102" s="184"/>
      <c r="BM102" s="184"/>
      <c r="BN102" s="184"/>
      <c r="BO102" s="184"/>
      <c r="BP102" s="184"/>
      <c r="BQ102" s="184"/>
      <c r="BR102" s="184"/>
      <c r="BS102" s="184"/>
    </row>
    <row r="103" spans="7:71" x14ac:dyDescent="0.3">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4"/>
      <c r="BQ103" s="184"/>
      <c r="BR103" s="184"/>
      <c r="BS103" s="184"/>
    </row>
    <row r="104" spans="7:71" x14ac:dyDescent="0.3">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4"/>
      <c r="BR104" s="184"/>
      <c r="BS104" s="184"/>
    </row>
    <row r="105" spans="7:71" x14ac:dyDescent="0.3">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c r="AS105" s="184"/>
      <c r="AT105" s="184"/>
      <c r="AU105" s="184"/>
      <c r="AV105" s="184"/>
      <c r="AW105" s="184"/>
      <c r="AX105" s="184"/>
      <c r="AY105" s="184"/>
      <c r="AZ105" s="184"/>
      <c r="BA105" s="184"/>
      <c r="BB105" s="184"/>
      <c r="BC105" s="184"/>
      <c r="BD105" s="184"/>
      <c r="BE105" s="184"/>
      <c r="BF105" s="184"/>
      <c r="BG105" s="184"/>
      <c r="BH105" s="184"/>
      <c r="BI105" s="184"/>
      <c r="BJ105" s="184"/>
      <c r="BK105" s="184"/>
      <c r="BL105" s="184"/>
      <c r="BM105" s="184"/>
      <c r="BN105" s="184"/>
      <c r="BO105" s="184"/>
      <c r="BP105" s="184"/>
      <c r="BQ105" s="184"/>
      <c r="BR105" s="184"/>
      <c r="BS105" s="184"/>
    </row>
    <row r="106" spans="7:71" x14ac:dyDescent="0.3">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4"/>
      <c r="AY106" s="184"/>
      <c r="AZ106" s="184"/>
      <c r="BA106" s="184"/>
      <c r="BB106" s="184"/>
      <c r="BC106" s="184"/>
      <c r="BD106" s="184"/>
      <c r="BE106" s="184"/>
      <c r="BF106" s="184"/>
      <c r="BG106" s="184"/>
      <c r="BH106" s="184"/>
      <c r="BI106" s="184"/>
      <c r="BJ106" s="184"/>
      <c r="BK106" s="184"/>
      <c r="BL106" s="184"/>
      <c r="BM106" s="184"/>
      <c r="BN106" s="184"/>
      <c r="BO106" s="184"/>
      <c r="BP106" s="184"/>
      <c r="BQ106" s="184"/>
      <c r="BR106" s="184"/>
      <c r="BS106" s="184"/>
    </row>
    <row r="107" spans="7:71" x14ac:dyDescent="0.3">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84"/>
      <c r="BH107" s="184"/>
      <c r="BI107" s="184"/>
      <c r="BJ107" s="184"/>
      <c r="BK107" s="184"/>
      <c r="BL107" s="184"/>
      <c r="BM107" s="184"/>
      <c r="BN107" s="184"/>
      <c r="BO107" s="184"/>
      <c r="BP107" s="184"/>
      <c r="BQ107" s="184"/>
      <c r="BR107" s="184"/>
      <c r="BS107" s="184"/>
    </row>
    <row r="108" spans="7:71" x14ac:dyDescent="0.3">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4"/>
      <c r="BR108" s="184"/>
      <c r="BS108" s="184"/>
    </row>
    <row r="109" spans="7:71" x14ac:dyDescent="0.3">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c r="AS109" s="184"/>
      <c r="AT109" s="184"/>
      <c r="AU109" s="184"/>
      <c r="AV109" s="184"/>
      <c r="AW109" s="184"/>
      <c r="AX109" s="184"/>
      <c r="AY109" s="184"/>
      <c r="AZ109" s="184"/>
      <c r="BA109" s="184"/>
      <c r="BB109" s="184"/>
      <c r="BC109" s="184"/>
      <c r="BD109" s="184"/>
      <c r="BE109" s="184"/>
      <c r="BF109" s="184"/>
      <c r="BG109" s="184"/>
      <c r="BH109" s="184"/>
      <c r="BI109" s="184"/>
      <c r="BJ109" s="184"/>
      <c r="BK109" s="184"/>
      <c r="BL109" s="184"/>
      <c r="BM109" s="184"/>
      <c r="BN109" s="184"/>
      <c r="BO109" s="184"/>
      <c r="BP109" s="184"/>
      <c r="BQ109" s="184"/>
      <c r="BR109" s="184"/>
      <c r="BS109" s="184"/>
    </row>
    <row r="110" spans="7:71" x14ac:dyDescent="0.3">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84"/>
      <c r="BH110" s="184"/>
      <c r="BI110" s="184"/>
      <c r="BJ110" s="184"/>
      <c r="BK110" s="184"/>
      <c r="BL110" s="184"/>
      <c r="BM110" s="184"/>
      <c r="BN110" s="184"/>
      <c r="BO110" s="184"/>
      <c r="BP110" s="184"/>
      <c r="BQ110" s="184"/>
      <c r="BR110" s="184"/>
      <c r="BS110" s="184"/>
    </row>
    <row r="111" spans="7:71" x14ac:dyDescent="0.3">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c r="AS111" s="184"/>
      <c r="AT111" s="184"/>
      <c r="AU111" s="184"/>
      <c r="AV111" s="184"/>
      <c r="AW111" s="184"/>
      <c r="AX111" s="184"/>
      <c r="AY111" s="184"/>
      <c r="AZ111" s="184"/>
      <c r="BA111" s="184"/>
      <c r="BB111" s="184"/>
      <c r="BC111" s="184"/>
      <c r="BD111" s="184"/>
      <c r="BE111" s="184"/>
      <c r="BF111" s="184"/>
      <c r="BG111" s="184"/>
      <c r="BH111" s="184"/>
      <c r="BI111" s="184"/>
      <c r="BJ111" s="184"/>
      <c r="BK111" s="184"/>
      <c r="BL111" s="184"/>
      <c r="BM111" s="184"/>
      <c r="BN111" s="184"/>
      <c r="BO111" s="184"/>
      <c r="BP111" s="184"/>
      <c r="BQ111" s="184"/>
      <c r="BR111" s="184"/>
      <c r="BS111" s="184"/>
    </row>
    <row r="112" spans="7:71" x14ac:dyDescent="0.3">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row>
    <row r="113" spans="7:71" x14ac:dyDescent="0.3">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c r="AS113" s="184"/>
      <c r="AT113" s="184"/>
      <c r="AU113" s="184"/>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row>
    <row r="114" spans="7:71" x14ac:dyDescent="0.3">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184"/>
      <c r="BI114" s="184"/>
      <c r="BJ114" s="184"/>
      <c r="BK114" s="184"/>
      <c r="BL114" s="184"/>
      <c r="BM114" s="184"/>
      <c r="BN114" s="184"/>
      <c r="BO114" s="184"/>
      <c r="BP114" s="184"/>
      <c r="BQ114" s="184"/>
      <c r="BR114" s="184"/>
      <c r="BS114" s="184"/>
    </row>
    <row r="115" spans="7:71" x14ac:dyDescent="0.3">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c r="AS115" s="184"/>
      <c r="AT115" s="184"/>
      <c r="AU115" s="184"/>
      <c r="AV115" s="184"/>
      <c r="AW115" s="184"/>
      <c r="AX115" s="184"/>
      <c r="AY115" s="184"/>
      <c r="AZ115" s="184"/>
      <c r="BA115" s="184"/>
      <c r="BB115" s="184"/>
      <c r="BC115" s="184"/>
      <c r="BD115" s="184"/>
      <c r="BE115" s="184"/>
      <c r="BF115" s="184"/>
      <c r="BG115" s="184"/>
      <c r="BH115" s="184"/>
      <c r="BI115" s="184"/>
      <c r="BJ115" s="184"/>
      <c r="BK115" s="184"/>
      <c r="BL115" s="184"/>
      <c r="BM115" s="184"/>
      <c r="BN115" s="184"/>
      <c r="BO115" s="184"/>
      <c r="BP115" s="184"/>
      <c r="BQ115" s="184"/>
      <c r="BR115" s="184"/>
      <c r="BS115" s="184"/>
    </row>
    <row r="116" spans="7:71" x14ac:dyDescent="0.3">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c r="AS116" s="184"/>
      <c r="AT116" s="184"/>
      <c r="AU116" s="184"/>
      <c r="AV116" s="184"/>
      <c r="AW116" s="184"/>
      <c r="AX116" s="184"/>
      <c r="AY116" s="184"/>
      <c r="AZ116" s="184"/>
      <c r="BA116" s="184"/>
      <c r="BB116" s="184"/>
      <c r="BC116" s="184"/>
      <c r="BD116" s="184"/>
      <c r="BE116" s="184"/>
      <c r="BF116" s="184"/>
      <c r="BG116" s="184"/>
      <c r="BH116" s="184"/>
      <c r="BI116" s="184"/>
      <c r="BJ116" s="184"/>
      <c r="BK116" s="184"/>
      <c r="BL116" s="184"/>
      <c r="BM116" s="184"/>
      <c r="BN116" s="184"/>
      <c r="BO116" s="184"/>
      <c r="BP116" s="184"/>
      <c r="BQ116" s="184"/>
      <c r="BR116" s="184"/>
      <c r="BS116" s="184"/>
    </row>
    <row r="117" spans="7:71" x14ac:dyDescent="0.3">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c r="AS117" s="184"/>
      <c r="AT117" s="184"/>
      <c r="AU117" s="184"/>
      <c r="AV117" s="184"/>
      <c r="AW117" s="184"/>
      <c r="AX117" s="184"/>
      <c r="AY117" s="184"/>
      <c r="AZ117" s="184"/>
      <c r="BA117" s="184"/>
      <c r="BB117" s="184"/>
      <c r="BC117" s="184"/>
      <c r="BD117" s="184"/>
      <c r="BE117" s="184"/>
      <c r="BF117" s="184"/>
      <c r="BG117" s="184"/>
      <c r="BH117" s="184"/>
      <c r="BI117" s="184"/>
      <c r="BJ117" s="184"/>
      <c r="BK117" s="184"/>
      <c r="BL117" s="184"/>
      <c r="BM117" s="184"/>
      <c r="BN117" s="184"/>
      <c r="BO117" s="184"/>
      <c r="BP117" s="184"/>
      <c r="BQ117" s="184"/>
      <c r="BR117" s="184"/>
      <c r="BS117" s="184"/>
    </row>
    <row r="118" spans="7:71" x14ac:dyDescent="0.3">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row>
    <row r="119" spans="7:71" x14ac:dyDescent="0.3">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c r="AS119" s="184"/>
      <c r="AT119" s="184"/>
      <c r="AU119" s="184"/>
      <c r="AV119" s="184"/>
      <c r="AW119" s="184"/>
      <c r="AX119" s="184"/>
      <c r="AY119" s="184"/>
      <c r="AZ119" s="184"/>
      <c r="BA119" s="184"/>
      <c r="BB119" s="184"/>
      <c r="BC119" s="184"/>
      <c r="BD119" s="184"/>
      <c r="BE119" s="184"/>
      <c r="BF119" s="184"/>
      <c r="BG119" s="184"/>
      <c r="BH119" s="184"/>
      <c r="BI119" s="184"/>
      <c r="BJ119" s="184"/>
      <c r="BK119" s="184"/>
      <c r="BL119" s="184"/>
      <c r="BM119" s="184"/>
      <c r="BN119" s="184"/>
      <c r="BO119" s="184"/>
      <c r="BP119" s="184"/>
      <c r="BQ119" s="184"/>
      <c r="BR119" s="184"/>
      <c r="BS119" s="184"/>
    </row>
    <row r="120" spans="7:71" x14ac:dyDescent="0.3">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row>
    <row r="121" spans="7:71" x14ac:dyDescent="0.3">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H121" s="184"/>
      <c r="BI121" s="184"/>
      <c r="BJ121" s="184"/>
      <c r="BK121" s="184"/>
      <c r="BL121" s="184"/>
      <c r="BM121" s="184"/>
      <c r="BN121" s="184"/>
      <c r="BO121" s="184"/>
      <c r="BP121" s="184"/>
      <c r="BQ121" s="184"/>
      <c r="BR121" s="184"/>
      <c r="BS121" s="184"/>
    </row>
    <row r="122" spans="7:71" x14ac:dyDescent="0.3">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row>
    <row r="123" spans="7:71" x14ac:dyDescent="0.3">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c r="AS123" s="184"/>
      <c r="AT123" s="184"/>
      <c r="AU123" s="184"/>
      <c r="AV123" s="184"/>
      <c r="AW123" s="184"/>
      <c r="AX123" s="184"/>
      <c r="AY123" s="184"/>
      <c r="AZ123" s="184"/>
      <c r="BA123" s="184"/>
      <c r="BB123" s="184"/>
      <c r="BC123" s="184"/>
      <c r="BD123" s="184"/>
      <c r="BE123" s="184"/>
      <c r="BF123" s="184"/>
      <c r="BG123" s="184"/>
      <c r="BH123" s="184"/>
      <c r="BI123" s="184"/>
      <c r="BJ123" s="184"/>
      <c r="BK123" s="184"/>
      <c r="BL123" s="184"/>
      <c r="BM123" s="184"/>
      <c r="BN123" s="184"/>
      <c r="BO123" s="184"/>
      <c r="BP123" s="184"/>
      <c r="BQ123" s="184"/>
      <c r="BR123" s="184"/>
      <c r="BS123" s="184"/>
    </row>
    <row r="124" spans="7:71" x14ac:dyDescent="0.3">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c r="AS124" s="184"/>
      <c r="AT124" s="184"/>
      <c r="AU124" s="184"/>
      <c r="AV124" s="184"/>
      <c r="AW124" s="184"/>
      <c r="AX124" s="184"/>
      <c r="AY124" s="184"/>
      <c r="AZ124" s="184"/>
      <c r="BA124" s="184"/>
      <c r="BB124" s="184"/>
      <c r="BC124" s="184"/>
      <c r="BD124" s="184"/>
      <c r="BE124" s="184"/>
      <c r="BF124" s="184"/>
      <c r="BG124" s="184"/>
      <c r="BH124" s="184"/>
      <c r="BI124" s="184"/>
      <c r="BJ124" s="184"/>
      <c r="BK124" s="184"/>
      <c r="BL124" s="184"/>
      <c r="BM124" s="184"/>
      <c r="BN124" s="184"/>
      <c r="BO124" s="184"/>
      <c r="BP124" s="184"/>
      <c r="BQ124" s="184"/>
      <c r="BR124" s="184"/>
      <c r="BS124" s="184"/>
    </row>
    <row r="125" spans="7:71" x14ac:dyDescent="0.3">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c r="AS125" s="184"/>
      <c r="AT125" s="184"/>
      <c r="AU125" s="184"/>
      <c r="AV125" s="184"/>
      <c r="AW125" s="184"/>
      <c r="AX125" s="184"/>
      <c r="AY125" s="184"/>
      <c r="AZ125" s="184"/>
      <c r="BA125" s="184"/>
      <c r="BB125" s="184"/>
      <c r="BC125" s="184"/>
      <c r="BD125" s="184"/>
      <c r="BE125" s="184"/>
      <c r="BF125" s="184"/>
      <c r="BG125" s="184"/>
      <c r="BH125" s="184"/>
      <c r="BI125" s="184"/>
      <c r="BJ125" s="184"/>
      <c r="BK125" s="184"/>
      <c r="BL125" s="184"/>
      <c r="BM125" s="184"/>
      <c r="BN125" s="184"/>
      <c r="BO125" s="184"/>
      <c r="BP125" s="184"/>
      <c r="BQ125" s="184"/>
      <c r="BR125" s="184"/>
      <c r="BS125" s="184"/>
    </row>
    <row r="126" spans="7:71" x14ac:dyDescent="0.3">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c r="AS126" s="184"/>
      <c r="AT126" s="184"/>
      <c r="AU126" s="184"/>
      <c r="AV126" s="184"/>
      <c r="AW126" s="184"/>
      <c r="AX126" s="184"/>
      <c r="AY126" s="184"/>
      <c r="AZ126" s="184"/>
      <c r="BA126" s="184"/>
      <c r="BB126" s="184"/>
      <c r="BC126" s="184"/>
      <c r="BD126" s="184"/>
      <c r="BE126" s="184"/>
      <c r="BF126" s="184"/>
      <c r="BG126" s="184"/>
      <c r="BH126" s="184"/>
      <c r="BI126" s="184"/>
      <c r="BJ126" s="184"/>
      <c r="BK126" s="184"/>
      <c r="BL126" s="184"/>
      <c r="BM126" s="184"/>
      <c r="BN126" s="184"/>
      <c r="BO126" s="184"/>
      <c r="BP126" s="184"/>
      <c r="BQ126" s="184"/>
      <c r="BR126" s="184"/>
      <c r="BS126" s="184"/>
    </row>
    <row r="127" spans="7:71" x14ac:dyDescent="0.3">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c r="AS127" s="184"/>
      <c r="AT127" s="184"/>
      <c r="AU127" s="184"/>
      <c r="AV127" s="184"/>
      <c r="AW127" s="184"/>
      <c r="AX127" s="184"/>
      <c r="AY127" s="184"/>
      <c r="AZ127" s="184"/>
      <c r="BA127" s="184"/>
      <c r="BB127" s="184"/>
      <c r="BC127" s="184"/>
      <c r="BD127" s="184"/>
      <c r="BE127" s="184"/>
      <c r="BF127" s="184"/>
      <c r="BG127" s="184"/>
      <c r="BH127" s="184"/>
      <c r="BI127" s="184"/>
      <c r="BJ127" s="184"/>
      <c r="BK127" s="184"/>
      <c r="BL127" s="184"/>
      <c r="BM127" s="184"/>
      <c r="BN127" s="184"/>
      <c r="BO127" s="184"/>
      <c r="BP127" s="184"/>
      <c r="BQ127" s="184"/>
      <c r="BR127" s="184"/>
      <c r="BS127" s="184"/>
    </row>
    <row r="128" spans="7:71" x14ac:dyDescent="0.3">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4"/>
      <c r="BB128" s="184"/>
      <c r="BC128" s="184"/>
      <c r="BD128" s="184"/>
      <c r="BE128" s="184"/>
      <c r="BF128" s="184"/>
      <c r="BG128" s="184"/>
      <c r="BH128" s="184"/>
      <c r="BI128" s="184"/>
      <c r="BJ128" s="184"/>
      <c r="BK128" s="184"/>
      <c r="BL128" s="184"/>
      <c r="BM128" s="184"/>
      <c r="BN128" s="184"/>
      <c r="BO128" s="184"/>
      <c r="BP128" s="184"/>
      <c r="BQ128" s="184"/>
      <c r="BR128" s="184"/>
      <c r="BS128" s="184"/>
    </row>
    <row r="129" spans="7:71" x14ac:dyDescent="0.3">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c r="AS129" s="184"/>
      <c r="AT129" s="184"/>
      <c r="AU129" s="184"/>
      <c r="AV129" s="184"/>
      <c r="AW129" s="184"/>
      <c r="AX129" s="184"/>
      <c r="AY129" s="184"/>
      <c r="AZ129" s="184"/>
      <c r="BA129" s="184"/>
      <c r="BB129" s="184"/>
      <c r="BC129" s="184"/>
      <c r="BD129" s="184"/>
      <c r="BE129" s="184"/>
      <c r="BF129" s="184"/>
      <c r="BG129" s="184"/>
      <c r="BH129" s="184"/>
      <c r="BI129" s="184"/>
      <c r="BJ129" s="184"/>
      <c r="BK129" s="184"/>
      <c r="BL129" s="184"/>
      <c r="BM129" s="184"/>
      <c r="BN129" s="184"/>
      <c r="BO129" s="184"/>
      <c r="BP129" s="184"/>
      <c r="BQ129" s="184"/>
      <c r="BR129" s="184"/>
      <c r="BS129" s="184"/>
    </row>
    <row r="130" spans="7:71" x14ac:dyDescent="0.3">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4"/>
      <c r="BB130" s="184"/>
      <c r="BC130" s="184"/>
      <c r="BD130" s="184"/>
      <c r="BE130" s="184"/>
      <c r="BF130" s="184"/>
      <c r="BG130" s="184"/>
      <c r="BH130" s="184"/>
      <c r="BI130" s="184"/>
      <c r="BJ130" s="184"/>
      <c r="BK130" s="184"/>
      <c r="BL130" s="184"/>
      <c r="BM130" s="184"/>
      <c r="BN130" s="184"/>
      <c r="BO130" s="184"/>
      <c r="BP130" s="184"/>
      <c r="BQ130" s="184"/>
      <c r="BR130" s="184"/>
      <c r="BS130" s="184"/>
    </row>
    <row r="131" spans="7:71" x14ac:dyDescent="0.3">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c r="AS131" s="184"/>
      <c r="AT131" s="184"/>
      <c r="AU131" s="184"/>
      <c r="AV131" s="184"/>
      <c r="AW131" s="184"/>
      <c r="AX131" s="184"/>
      <c r="AY131" s="184"/>
      <c r="AZ131" s="184"/>
      <c r="BA131" s="184"/>
      <c r="BB131" s="184"/>
      <c r="BC131" s="184"/>
      <c r="BD131" s="184"/>
      <c r="BE131" s="184"/>
      <c r="BF131" s="184"/>
      <c r="BG131" s="184"/>
      <c r="BH131" s="184"/>
      <c r="BI131" s="184"/>
      <c r="BJ131" s="184"/>
      <c r="BK131" s="184"/>
      <c r="BL131" s="184"/>
      <c r="BM131" s="184"/>
      <c r="BN131" s="184"/>
      <c r="BO131" s="184"/>
      <c r="BP131" s="184"/>
      <c r="BQ131" s="184"/>
      <c r="BR131" s="184"/>
      <c r="BS131" s="184"/>
    </row>
    <row r="132" spans="7:71" x14ac:dyDescent="0.3">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4"/>
      <c r="BB132" s="184"/>
      <c r="BC132" s="184"/>
      <c r="BD132" s="184"/>
      <c r="BE132" s="184"/>
      <c r="BF132" s="184"/>
      <c r="BG132" s="184"/>
      <c r="BH132" s="184"/>
      <c r="BI132" s="184"/>
      <c r="BJ132" s="184"/>
      <c r="BK132" s="184"/>
      <c r="BL132" s="184"/>
      <c r="BM132" s="184"/>
      <c r="BN132" s="184"/>
      <c r="BO132" s="184"/>
      <c r="BP132" s="184"/>
      <c r="BQ132" s="184"/>
      <c r="BR132" s="184"/>
      <c r="BS132" s="184"/>
    </row>
    <row r="133" spans="7:71" x14ac:dyDescent="0.3">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c r="AS133" s="184"/>
      <c r="AT133" s="184"/>
      <c r="AU133" s="184"/>
      <c r="AV133" s="184"/>
      <c r="AW133" s="184"/>
      <c r="AX133" s="184"/>
      <c r="AY133" s="184"/>
      <c r="AZ133" s="184"/>
      <c r="BA133" s="184"/>
      <c r="BB133" s="184"/>
      <c r="BC133" s="184"/>
      <c r="BD133" s="184"/>
      <c r="BE133" s="184"/>
      <c r="BF133" s="184"/>
      <c r="BG133" s="184"/>
      <c r="BH133" s="184"/>
      <c r="BI133" s="184"/>
      <c r="BJ133" s="184"/>
      <c r="BK133" s="184"/>
      <c r="BL133" s="184"/>
      <c r="BM133" s="184"/>
      <c r="BN133" s="184"/>
      <c r="BO133" s="184"/>
      <c r="BP133" s="184"/>
      <c r="BQ133" s="184"/>
      <c r="BR133" s="184"/>
      <c r="BS133" s="184"/>
    </row>
    <row r="134" spans="7:71" x14ac:dyDescent="0.3">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84"/>
      <c r="AV134" s="184"/>
      <c r="AW134" s="184"/>
      <c r="AX134" s="184"/>
      <c r="AY134" s="184"/>
      <c r="AZ134" s="184"/>
      <c r="BA134" s="184"/>
      <c r="BB134" s="184"/>
      <c r="BC134" s="184"/>
      <c r="BD134" s="184"/>
      <c r="BE134" s="184"/>
      <c r="BF134" s="184"/>
      <c r="BG134" s="184"/>
      <c r="BH134" s="184"/>
      <c r="BI134" s="184"/>
      <c r="BJ134" s="184"/>
      <c r="BK134" s="184"/>
      <c r="BL134" s="184"/>
      <c r="BM134" s="184"/>
      <c r="BN134" s="184"/>
      <c r="BO134" s="184"/>
      <c r="BP134" s="184"/>
      <c r="BQ134" s="184"/>
      <c r="BR134" s="184"/>
      <c r="BS134" s="184"/>
    </row>
    <row r="135" spans="7:71" x14ac:dyDescent="0.3">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row>
    <row r="136" spans="7:71" x14ac:dyDescent="0.3">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184"/>
      <c r="AV136" s="184"/>
      <c r="AW136" s="184"/>
      <c r="AX136" s="184"/>
      <c r="AY136" s="184"/>
      <c r="AZ136" s="184"/>
      <c r="BA136" s="184"/>
      <c r="BB136" s="184"/>
      <c r="BC136" s="184"/>
      <c r="BD136" s="184"/>
      <c r="BE136" s="184"/>
      <c r="BF136" s="184"/>
      <c r="BG136" s="184"/>
      <c r="BH136" s="184"/>
      <c r="BI136" s="184"/>
      <c r="BJ136" s="184"/>
      <c r="BK136" s="184"/>
      <c r="BL136" s="184"/>
      <c r="BM136" s="184"/>
      <c r="BN136" s="184"/>
      <c r="BO136" s="184"/>
      <c r="BP136" s="184"/>
      <c r="BQ136" s="184"/>
      <c r="BR136" s="184"/>
      <c r="BS136" s="184"/>
    </row>
    <row r="137" spans="7:71" x14ac:dyDescent="0.3">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c r="AS137" s="184"/>
      <c r="AT137" s="184"/>
      <c r="AU137" s="184"/>
      <c r="AV137" s="184"/>
      <c r="AW137" s="184"/>
      <c r="AX137" s="184"/>
      <c r="AY137" s="184"/>
      <c r="AZ137" s="184"/>
      <c r="BA137" s="184"/>
      <c r="BB137" s="184"/>
      <c r="BC137" s="184"/>
      <c r="BD137" s="184"/>
      <c r="BE137" s="184"/>
      <c r="BF137" s="184"/>
      <c r="BG137" s="184"/>
      <c r="BH137" s="184"/>
      <c r="BI137" s="184"/>
      <c r="BJ137" s="184"/>
      <c r="BK137" s="184"/>
      <c r="BL137" s="184"/>
      <c r="BM137" s="184"/>
      <c r="BN137" s="184"/>
      <c r="BO137" s="184"/>
      <c r="BP137" s="184"/>
      <c r="BQ137" s="184"/>
      <c r="BR137" s="184"/>
      <c r="BS137" s="184"/>
    </row>
    <row r="138" spans="7:71" x14ac:dyDescent="0.3">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4"/>
      <c r="AZ138" s="184"/>
      <c r="BA138" s="184"/>
      <c r="BB138" s="184"/>
      <c r="BC138" s="184"/>
      <c r="BD138" s="184"/>
      <c r="BE138" s="184"/>
      <c r="BF138" s="184"/>
      <c r="BG138" s="184"/>
      <c r="BH138" s="184"/>
      <c r="BI138" s="184"/>
      <c r="BJ138" s="184"/>
      <c r="BK138" s="184"/>
      <c r="BL138" s="184"/>
      <c r="BM138" s="184"/>
      <c r="BN138" s="184"/>
      <c r="BO138" s="184"/>
      <c r="BP138" s="184"/>
      <c r="BQ138" s="184"/>
      <c r="BR138" s="184"/>
      <c r="BS138" s="184"/>
    </row>
    <row r="139" spans="7:71" x14ac:dyDescent="0.3">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4"/>
      <c r="AZ139" s="184"/>
      <c r="BA139" s="184"/>
      <c r="BB139" s="184"/>
      <c r="BC139" s="184"/>
      <c r="BD139" s="184"/>
      <c r="BE139" s="184"/>
      <c r="BF139" s="184"/>
      <c r="BG139" s="184"/>
      <c r="BH139" s="184"/>
      <c r="BI139" s="184"/>
      <c r="BJ139" s="184"/>
      <c r="BK139" s="184"/>
      <c r="BL139" s="184"/>
      <c r="BM139" s="184"/>
      <c r="BN139" s="184"/>
      <c r="BO139" s="184"/>
      <c r="BP139" s="184"/>
      <c r="BQ139" s="184"/>
      <c r="BR139" s="184"/>
      <c r="BS139" s="184"/>
    </row>
    <row r="140" spans="7:71" x14ac:dyDescent="0.3">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4"/>
      <c r="AZ140" s="184"/>
      <c r="BA140" s="184"/>
      <c r="BB140" s="184"/>
      <c r="BC140" s="184"/>
      <c r="BD140" s="184"/>
      <c r="BE140" s="184"/>
      <c r="BF140" s="184"/>
      <c r="BG140" s="184"/>
      <c r="BH140" s="184"/>
      <c r="BI140" s="184"/>
      <c r="BJ140" s="184"/>
      <c r="BK140" s="184"/>
      <c r="BL140" s="184"/>
      <c r="BM140" s="184"/>
      <c r="BN140" s="184"/>
      <c r="BO140" s="184"/>
      <c r="BP140" s="184"/>
      <c r="BQ140" s="184"/>
      <c r="BR140" s="184"/>
      <c r="BS140" s="184"/>
    </row>
    <row r="141" spans="7:71" x14ac:dyDescent="0.3">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4"/>
      <c r="AZ141" s="184"/>
      <c r="BA141" s="184"/>
      <c r="BB141" s="184"/>
      <c r="BC141" s="184"/>
      <c r="BD141" s="184"/>
      <c r="BE141" s="184"/>
      <c r="BF141" s="184"/>
      <c r="BG141" s="184"/>
      <c r="BH141" s="184"/>
      <c r="BI141" s="184"/>
      <c r="BJ141" s="184"/>
      <c r="BK141" s="184"/>
      <c r="BL141" s="184"/>
      <c r="BM141" s="184"/>
      <c r="BN141" s="184"/>
      <c r="BO141" s="184"/>
      <c r="BP141" s="184"/>
      <c r="BQ141" s="184"/>
      <c r="BR141" s="184"/>
      <c r="BS141" s="184"/>
    </row>
    <row r="142" spans="7:71" x14ac:dyDescent="0.3">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4"/>
      <c r="AZ142" s="184"/>
      <c r="BA142" s="184"/>
      <c r="BB142" s="184"/>
      <c r="BC142" s="184"/>
      <c r="BD142" s="184"/>
      <c r="BE142" s="184"/>
      <c r="BF142" s="184"/>
      <c r="BG142" s="184"/>
      <c r="BH142" s="184"/>
      <c r="BI142" s="184"/>
      <c r="BJ142" s="184"/>
      <c r="BK142" s="184"/>
      <c r="BL142" s="184"/>
      <c r="BM142" s="184"/>
      <c r="BN142" s="184"/>
      <c r="BO142" s="184"/>
      <c r="BP142" s="184"/>
      <c r="BQ142" s="184"/>
      <c r="BR142" s="184"/>
      <c r="BS142" s="184"/>
    </row>
    <row r="143" spans="7:71" x14ac:dyDescent="0.3">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4"/>
      <c r="AZ143" s="184"/>
      <c r="BA143" s="184"/>
      <c r="BB143" s="184"/>
      <c r="BC143" s="184"/>
      <c r="BD143" s="184"/>
      <c r="BE143" s="184"/>
      <c r="BF143" s="184"/>
      <c r="BG143" s="184"/>
      <c r="BH143" s="184"/>
      <c r="BI143" s="184"/>
      <c r="BJ143" s="184"/>
      <c r="BK143" s="184"/>
      <c r="BL143" s="184"/>
      <c r="BM143" s="184"/>
      <c r="BN143" s="184"/>
      <c r="BO143" s="184"/>
      <c r="BP143" s="184"/>
      <c r="BQ143" s="184"/>
      <c r="BR143" s="184"/>
      <c r="BS143" s="184"/>
    </row>
    <row r="144" spans="7:71" x14ac:dyDescent="0.3">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4"/>
      <c r="AZ144" s="184"/>
      <c r="BA144" s="184"/>
      <c r="BB144" s="184"/>
      <c r="BC144" s="184"/>
      <c r="BD144" s="184"/>
      <c r="BE144" s="184"/>
      <c r="BF144" s="184"/>
      <c r="BG144" s="184"/>
      <c r="BH144" s="184"/>
      <c r="BI144" s="184"/>
      <c r="BJ144" s="184"/>
      <c r="BK144" s="184"/>
      <c r="BL144" s="184"/>
      <c r="BM144" s="184"/>
      <c r="BN144" s="184"/>
      <c r="BO144" s="184"/>
      <c r="BP144" s="184"/>
      <c r="BQ144" s="184"/>
      <c r="BR144" s="184"/>
      <c r="BS144" s="184"/>
    </row>
    <row r="145" spans="7:71" x14ac:dyDescent="0.3">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4"/>
      <c r="AZ145" s="184"/>
      <c r="BA145" s="184"/>
      <c r="BB145" s="184"/>
      <c r="BC145" s="184"/>
      <c r="BD145" s="184"/>
      <c r="BE145" s="184"/>
      <c r="BF145" s="184"/>
      <c r="BG145" s="184"/>
      <c r="BH145" s="184"/>
      <c r="BI145" s="184"/>
      <c r="BJ145" s="184"/>
      <c r="BK145" s="184"/>
      <c r="BL145" s="184"/>
      <c r="BM145" s="184"/>
      <c r="BN145" s="184"/>
      <c r="BO145" s="184"/>
      <c r="BP145" s="184"/>
      <c r="BQ145" s="184"/>
      <c r="BR145" s="184"/>
      <c r="BS145" s="184"/>
    </row>
    <row r="146" spans="7:71" x14ac:dyDescent="0.3">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4"/>
      <c r="AZ146" s="184"/>
      <c r="BA146" s="184"/>
      <c r="BB146" s="184"/>
      <c r="BC146" s="184"/>
      <c r="BD146" s="184"/>
      <c r="BE146" s="184"/>
      <c r="BF146" s="184"/>
      <c r="BG146" s="184"/>
      <c r="BH146" s="184"/>
      <c r="BI146" s="184"/>
      <c r="BJ146" s="184"/>
      <c r="BK146" s="184"/>
      <c r="BL146" s="184"/>
      <c r="BM146" s="184"/>
      <c r="BN146" s="184"/>
      <c r="BO146" s="184"/>
      <c r="BP146" s="184"/>
      <c r="BQ146" s="184"/>
      <c r="BR146" s="184"/>
      <c r="BS146" s="184"/>
    </row>
    <row r="147" spans="7:71" x14ac:dyDescent="0.3">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4"/>
      <c r="AZ147" s="184"/>
      <c r="BA147" s="184"/>
      <c r="BB147" s="184"/>
      <c r="BC147" s="184"/>
      <c r="BD147" s="184"/>
      <c r="BE147" s="184"/>
      <c r="BF147" s="184"/>
      <c r="BG147" s="184"/>
      <c r="BH147" s="184"/>
      <c r="BI147" s="184"/>
      <c r="BJ147" s="184"/>
      <c r="BK147" s="184"/>
      <c r="BL147" s="184"/>
      <c r="BM147" s="184"/>
      <c r="BN147" s="184"/>
      <c r="BO147" s="184"/>
      <c r="BP147" s="184"/>
      <c r="BQ147" s="184"/>
      <c r="BR147" s="184"/>
      <c r="BS147" s="184"/>
    </row>
    <row r="148" spans="7:71" x14ac:dyDescent="0.3">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4"/>
      <c r="AZ148" s="184"/>
      <c r="BA148" s="184"/>
      <c r="BB148" s="184"/>
      <c r="BC148" s="184"/>
      <c r="BD148" s="184"/>
      <c r="BE148" s="184"/>
      <c r="BF148" s="184"/>
      <c r="BG148" s="184"/>
      <c r="BH148" s="184"/>
      <c r="BI148" s="184"/>
      <c r="BJ148" s="184"/>
      <c r="BK148" s="184"/>
      <c r="BL148" s="184"/>
      <c r="BM148" s="184"/>
      <c r="BN148" s="184"/>
      <c r="BO148" s="184"/>
      <c r="BP148" s="184"/>
      <c r="BQ148" s="184"/>
      <c r="BR148" s="184"/>
      <c r="BS148" s="184"/>
    </row>
    <row r="149" spans="7:71" x14ac:dyDescent="0.3">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4"/>
      <c r="AZ149" s="184"/>
      <c r="BA149" s="184"/>
      <c r="BB149" s="184"/>
      <c r="BC149" s="184"/>
      <c r="BD149" s="184"/>
      <c r="BE149" s="184"/>
      <c r="BF149" s="184"/>
      <c r="BG149" s="184"/>
      <c r="BH149" s="184"/>
      <c r="BI149" s="184"/>
      <c r="BJ149" s="184"/>
      <c r="BK149" s="184"/>
      <c r="BL149" s="184"/>
      <c r="BM149" s="184"/>
      <c r="BN149" s="184"/>
      <c r="BO149" s="184"/>
      <c r="BP149" s="184"/>
      <c r="BQ149" s="184"/>
      <c r="BR149" s="184"/>
      <c r="BS149" s="184"/>
    </row>
    <row r="150" spans="7:71" x14ac:dyDescent="0.3">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4"/>
      <c r="AZ150" s="184"/>
      <c r="BA150" s="184"/>
      <c r="BB150" s="184"/>
      <c r="BC150" s="184"/>
      <c r="BD150" s="184"/>
      <c r="BE150" s="184"/>
      <c r="BF150" s="184"/>
      <c r="BG150" s="184"/>
      <c r="BH150" s="184"/>
      <c r="BI150" s="184"/>
      <c r="BJ150" s="184"/>
      <c r="BK150" s="184"/>
      <c r="BL150" s="184"/>
      <c r="BM150" s="184"/>
      <c r="BN150" s="184"/>
      <c r="BO150" s="184"/>
      <c r="BP150" s="184"/>
      <c r="BQ150" s="184"/>
      <c r="BR150" s="184"/>
      <c r="BS150" s="184"/>
    </row>
    <row r="151" spans="7:71" x14ac:dyDescent="0.3">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4"/>
      <c r="AZ151" s="184"/>
      <c r="BA151" s="184"/>
      <c r="BB151" s="184"/>
      <c r="BC151" s="184"/>
      <c r="BD151" s="184"/>
      <c r="BE151" s="184"/>
      <c r="BF151" s="184"/>
      <c r="BG151" s="184"/>
      <c r="BH151" s="184"/>
      <c r="BI151" s="184"/>
      <c r="BJ151" s="184"/>
      <c r="BK151" s="184"/>
      <c r="BL151" s="184"/>
      <c r="BM151" s="184"/>
      <c r="BN151" s="184"/>
      <c r="BO151" s="184"/>
      <c r="BP151" s="184"/>
      <c r="BQ151" s="184"/>
      <c r="BR151" s="184"/>
      <c r="BS151" s="184"/>
    </row>
    <row r="152" spans="7:71" x14ac:dyDescent="0.3">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c r="AS152" s="184"/>
      <c r="AT152" s="184"/>
      <c r="AU152" s="184"/>
      <c r="AV152" s="184"/>
      <c r="AW152" s="184"/>
      <c r="AX152" s="184"/>
      <c r="AY152" s="184"/>
      <c r="AZ152" s="184"/>
      <c r="BA152" s="184"/>
      <c r="BB152" s="184"/>
      <c r="BC152" s="184"/>
      <c r="BD152" s="184"/>
      <c r="BE152" s="184"/>
      <c r="BF152" s="184"/>
      <c r="BG152" s="184"/>
      <c r="BH152" s="184"/>
      <c r="BI152" s="184"/>
      <c r="BJ152" s="184"/>
      <c r="BK152" s="184"/>
      <c r="BL152" s="184"/>
      <c r="BM152" s="184"/>
      <c r="BN152" s="184"/>
      <c r="BO152" s="184"/>
      <c r="BP152" s="184"/>
      <c r="BQ152" s="184"/>
      <c r="BR152" s="184"/>
      <c r="BS152" s="184"/>
    </row>
    <row r="153" spans="7:71" x14ac:dyDescent="0.3">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c r="AS153" s="184"/>
      <c r="AT153" s="184"/>
      <c r="AU153" s="184"/>
      <c r="AV153" s="184"/>
      <c r="AW153" s="184"/>
      <c r="AX153" s="184"/>
      <c r="AY153" s="184"/>
      <c r="AZ153" s="184"/>
      <c r="BA153" s="184"/>
      <c r="BB153" s="184"/>
      <c r="BC153" s="184"/>
      <c r="BD153" s="184"/>
      <c r="BE153" s="184"/>
      <c r="BF153" s="184"/>
      <c r="BG153" s="184"/>
      <c r="BH153" s="184"/>
      <c r="BI153" s="184"/>
      <c r="BJ153" s="184"/>
      <c r="BK153" s="184"/>
      <c r="BL153" s="184"/>
      <c r="BM153" s="184"/>
      <c r="BN153" s="184"/>
      <c r="BO153" s="184"/>
      <c r="BP153" s="184"/>
      <c r="BQ153" s="184"/>
      <c r="BR153" s="184"/>
      <c r="BS153" s="184"/>
    </row>
    <row r="154" spans="7:71" x14ac:dyDescent="0.3">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c r="AS154" s="184"/>
      <c r="AT154" s="184"/>
      <c r="AU154" s="184"/>
      <c r="AV154" s="184"/>
      <c r="AW154" s="184"/>
      <c r="AX154" s="184"/>
      <c r="AY154" s="184"/>
      <c r="AZ154" s="184"/>
      <c r="BA154" s="184"/>
      <c r="BB154" s="184"/>
      <c r="BC154" s="184"/>
      <c r="BD154" s="184"/>
      <c r="BE154" s="184"/>
      <c r="BF154" s="184"/>
      <c r="BG154" s="184"/>
      <c r="BH154" s="184"/>
      <c r="BI154" s="184"/>
      <c r="BJ154" s="184"/>
      <c r="BK154" s="184"/>
      <c r="BL154" s="184"/>
      <c r="BM154" s="184"/>
      <c r="BN154" s="184"/>
      <c r="BO154" s="184"/>
      <c r="BP154" s="184"/>
      <c r="BQ154" s="184"/>
      <c r="BR154" s="184"/>
      <c r="BS154" s="184"/>
    </row>
    <row r="155" spans="7:71" x14ac:dyDescent="0.3">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c r="AS155" s="184"/>
      <c r="AT155" s="184"/>
      <c r="AU155" s="184"/>
      <c r="AV155" s="184"/>
      <c r="AW155" s="184"/>
      <c r="AX155" s="184"/>
      <c r="AY155" s="184"/>
      <c r="AZ155" s="184"/>
      <c r="BA155" s="184"/>
      <c r="BB155" s="184"/>
      <c r="BC155" s="184"/>
      <c r="BD155" s="184"/>
      <c r="BE155" s="184"/>
      <c r="BF155" s="184"/>
      <c r="BG155" s="184"/>
      <c r="BH155" s="184"/>
      <c r="BI155" s="184"/>
      <c r="BJ155" s="184"/>
      <c r="BK155" s="184"/>
      <c r="BL155" s="184"/>
      <c r="BM155" s="184"/>
      <c r="BN155" s="184"/>
      <c r="BO155" s="184"/>
      <c r="BP155" s="184"/>
      <c r="BQ155" s="184"/>
      <c r="BR155" s="184"/>
      <c r="BS155" s="184"/>
    </row>
    <row r="156" spans="7:71" x14ac:dyDescent="0.3">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c r="AS156" s="184"/>
      <c r="AT156" s="184"/>
      <c r="AU156" s="184"/>
      <c r="AV156" s="184"/>
      <c r="AW156" s="184"/>
      <c r="AX156" s="184"/>
      <c r="AY156" s="184"/>
      <c r="AZ156" s="184"/>
      <c r="BA156" s="184"/>
      <c r="BB156" s="184"/>
      <c r="BC156" s="184"/>
      <c r="BD156" s="184"/>
      <c r="BE156" s="184"/>
      <c r="BF156" s="184"/>
      <c r="BG156" s="184"/>
      <c r="BH156" s="184"/>
      <c r="BI156" s="184"/>
      <c r="BJ156" s="184"/>
      <c r="BK156" s="184"/>
      <c r="BL156" s="184"/>
      <c r="BM156" s="184"/>
      <c r="BN156" s="184"/>
      <c r="BO156" s="184"/>
      <c r="BP156" s="184"/>
      <c r="BQ156" s="184"/>
      <c r="BR156" s="184"/>
      <c r="BS156" s="184"/>
    </row>
    <row r="157" spans="7:71" x14ac:dyDescent="0.3">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c r="AS157" s="184"/>
      <c r="AT157" s="184"/>
      <c r="AU157" s="184"/>
      <c r="AV157" s="184"/>
      <c r="AW157" s="184"/>
      <c r="AX157" s="184"/>
      <c r="AY157" s="184"/>
      <c r="AZ157" s="184"/>
      <c r="BA157" s="184"/>
      <c r="BB157" s="184"/>
      <c r="BC157" s="184"/>
      <c r="BD157" s="184"/>
      <c r="BE157" s="184"/>
      <c r="BF157" s="184"/>
      <c r="BG157" s="184"/>
      <c r="BH157" s="184"/>
      <c r="BI157" s="184"/>
      <c r="BJ157" s="184"/>
      <c r="BK157" s="184"/>
      <c r="BL157" s="184"/>
      <c r="BM157" s="184"/>
      <c r="BN157" s="184"/>
      <c r="BO157" s="184"/>
      <c r="BP157" s="184"/>
      <c r="BQ157" s="184"/>
      <c r="BR157" s="184"/>
      <c r="BS157" s="184"/>
    </row>
    <row r="158" spans="7:71" x14ac:dyDescent="0.3">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c r="AS158" s="184"/>
      <c r="AT158" s="184"/>
      <c r="AU158" s="184"/>
      <c r="AV158" s="184"/>
      <c r="AW158" s="184"/>
      <c r="AX158" s="184"/>
      <c r="AY158" s="184"/>
      <c r="AZ158" s="184"/>
      <c r="BA158" s="184"/>
      <c r="BB158" s="184"/>
      <c r="BC158" s="184"/>
      <c r="BD158" s="184"/>
      <c r="BE158" s="184"/>
      <c r="BF158" s="184"/>
      <c r="BG158" s="184"/>
      <c r="BH158" s="184"/>
      <c r="BI158" s="184"/>
      <c r="BJ158" s="184"/>
      <c r="BK158" s="184"/>
      <c r="BL158" s="184"/>
      <c r="BM158" s="184"/>
      <c r="BN158" s="184"/>
      <c r="BO158" s="184"/>
      <c r="BP158" s="184"/>
      <c r="BQ158" s="184"/>
      <c r="BR158" s="184"/>
      <c r="BS158" s="184"/>
    </row>
    <row r="159" spans="7:71" x14ac:dyDescent="0.3">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c r="AS159" s="184"/>
      <c r="AT159" s="184"/>
      <c r="AU159" s="184"/>
      <c r="AV159" s="184"/>
      <c r="AW159" s="184"/>
      <c r="AX159" s="184"/>
      <c r="AY159" s="184"/>
      <c r="AZ159" s="184"/>
      <c r="BA159" s="184"/>
      <c r="BB159" s="184"/>
      <c r="BC159" s="184"/>
      <c r="BD159" s="184"/>
      <c r="BE159" s="184"/>
      <c r="BF159" s="184"/>
      <c r="BG159" s="184"/>
      <c r="BH159" s="184"/>
      <c r="BI159" s="184"/>
      <c r="BJ159" s="184"/>
      <c r="BK159" s="184"/>
      <c r="BL159" s="184"/>
      <c r="BM159" s="184"/>
      <c r="BN159" s="184"/>
      <c r="BO159" s="184"/>
      <c r="BP159" s="184"/>
      <c r="BQ159" s="184"/>
      <c r="BR159" s="184"/>
      <c r="BS159" s="184"/>
    </row>
    <row r="160" spans="7:71" x14ac:dyDescent="0.3">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c r="AS160" s="184"/>
      <c r="AT160" s="184"/>
      <c r="AU160" s="184"/>
      <c r="AV160" s="184"/>
      <c r="AW160" s="184"/>
      <c r="AX160" s="184"/>
      <c r="AY160" s="184"/>
      <c r="AZ160" s="184"/>
      <c r="BA160" s="184"/>
      <c r="BB160" s="184"/>
      <c r="BC160" s="184"/>
      <c r="BD160" s="184"/>
      <c r="BE160" s="184"/>
      <c r="BF160" s="184"/>
      <c r="BG160" s="184"/>
      <c r="BH160" s="184"/>
      <c r="BI160" s="184"/>
      <c r="BJ160" s="184"/>
      <c r="BK160" s="184"/>
      <c r="BL160" s="184"/>
      <c r="BM160" s="184"/>
      <c r="BN160" s="184"/>
      <c r="BO160" s="184"/>
      <c r="BP160" s="184"/>
      <c r="BQ160" s="184"/>
      <c r="BR160" s="184"/>
      <c r="BS160" s="184"/>
    </row>
    <row r="161" spans="7:71" x14ac:dyDescent="0.3">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c r="AS161" s="184"/>
      <c r="AT161" s="184"/>
      <c r="AU161" s="184"/>
      <c r="AV161" s="184"/>
      <c r="AW161" s="184"/>
      <c r="AX161" s="184"/>
      <c r="AY161" s="184"/>
      <c r="AZ161" s="184"/>
      <c r="BA161" s="184"/>
      <c r="BB161" s="184"/>
      <c r="BC161" s="184"/>
      <c r="BD161" s="184"/>
      <c r="BE161" s="184"/>
      <c r="BF161" s="184"/>
      <c r="BG161" s="184"/>
      <c r="BH161" s="184"/>
      <c r="BI161" s="184"/>
      <c r="BJ161" s="184"/>
      <c r="BK161" s="184"/>
      <c r="BL161" s="184"/>
      <c r="BM161" s="184"/>
      <c r="BN161" s="184"/>
      <c r="BO161" s="184"/>
      <c r="BP161" s="184"/>
      <c r="BQ161" s="184"/>
      <c r="BR161" s="184"/>
      <c r="BS161" s="184"/>
    </row>
    <row r="162" spans="7:71" x14ac:dyDescent="0.3">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c r="AS162" s="184"/>
      <c r="AT162" s="184"/>
      <c r="AU162" s="184"/>
      <c r="AV162" s="184"/>
      <c r="AW162" s="184"/>
      <c r="AX162" s="184"/>
      <c r="AY162" s="184"/>
      <c r="AZ162" s="184"/>
      <c r="BA162" s="184"/>
      <c r="BB162" s="184"/>
      <c r="BC162" s="184"/>
      <c r="BD162" s="184"/>
      <c r="BE162" s="184"/>
      <c r="BF162" s="184"/>
      <c r="BG162" s="184"/>
      <c r="BH162" s="184"/>
      <c r="BI162" s="184"/>
      <c r="BJ162" s="184"/>
      <c r="BK162" s="184"/>
      <c r="BL162" s="184"/>
      <c r="BM162" s="184"/>
      <c r="BN162" s="184"/>
      <c r="BO162" s="184"/>
      <c r="BP162" s="184"/>
      <c r="BQ162" s="184"/>
      <c r="BR162" s="184"/>
      <c r="BS162" s="184"/>
    </row>
    <row r="163" spans="7:71" x14ac:dyDescent="0.3">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c r="AS163" s="184"/>
      <c r="AT163" s="184"/>
      <c r="AU163" s="184"/>
      <c r="AV163" s="184"/>
      <c r="AW163" s="184"/>
      <c r="AX163" s="184"/>
      <c r="AY163" s="184"/>
      <c r="AZ163" s="184"/>
      <c r="BA163" s="184"/>
      <c r="BB163" s="184"/>
      <c r="BC163" s="184"/>
      <c r="BD163" s="184"/>
      <c r="BE163" s="184"/>
      <c r="BF163" s="184"/>
      <c r="BG163" s="184"/>
      <c r="BH163" s="184"/>
      <c r="BI163" s="184"/>
      <c r="BJ163" s="184"/>
      <c r="BK163" s="184"/>
      <c r="BL163" s="184"/>
      <c r="BM163" s="184"/>
      <c r="BN163" s="184"/>
      <c r="BO163" s="184"/>
      <c r="BP163" s="184"/>
      <c r="BQ163" s="184"/>
      <c r="BR163" s="184"/>
      <c r="BS163" s="184"/>
    </row>
    <row r="164" spans="7:71" x14ac:dyDescent="0.3">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c r="AS164" s="184"/>
      <c r="AT164" s="184"/>
      <c r="AU164" s="184"/>
      <c r="AV164" s="184"/>
      <c r="AW164" s="184"/>
      <c r="AX164" s="184"/>
      <c r="AY164" s="184"/>
      <c r="AZ164" s="184"/>
      <c r="BA164" s="184"/>
      <c r="BB164" s="184"/>
      <c r="BC164" s="184"/>
      <c r="BD164" s="184"/>
      <c r="BE164" s="184"/>
      <c r="BF164" s="184"/>
      <c r="BG164" s="184"/>
      <c r="BH164" s="184"/>
      <c r="BI164" s="184"/>
      <c r="BJ164" s="184"/>
      <c r="BK164" s="184"/>
      <c r="BL164" s="184"/>
      <c r="BM164" s="184"/>
      <c r="BN164" s="184"/>
      <c r="BO164" s="184"/>
      <c r="BP164" s="184"/>
      <c r="BQ164" s="184"/>
      <c r="BR164" s="184"/>
      <c r="BS164" s="184"/>
    </row>
    <row r="165" spans="7:71" x14ac:dyDescent="0.3">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c r="AS165" s="184"/>
      <c r="AT165" s="184"/>
      <c r="AU165" s="184"/>
      <c r="AV165" s="184"/>
      <c r="AW165" s="184"/>
      <c r="AX165" s="184"/>
      <c r="AY165" s="184"/>
      <c r="AZ165" s="184"/>
      <c r="BA165" s="184"/>
      <c r="BB165" s="184"/>
      <c r="BC165" s="184"/>
      <c r="BD165" s="184"/>
      <c r="BE165" s="184"/>
      <c r="BF165" s="184"/>
      <c r="BG165" s="184"/>
      <c r="BH165" s="184"/>
      <c r="BI165" s="184"/>
      <c r="BJ165" s="184"/>
      <c r="BK165" s="184"/>
      <c r="BL165" s="184"/>
      <c r="BM165" s="184"/>
      <c r="BN165" s="184"/>
      <c r="BO165" s="184"/>
      <c r="BP165" s="184"/>
      <c r="BQ165" s="184"/>
      <c r="BR165" s="184"/>
      <c r="BS165" s="184"/>
    </row>
    <row r="166" spans="7:71" x14ac:dyDescent="0.3">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c r="AS166" s="184"/>
      <c r="AT166" s="184"/>
      <c r="AU166" s="184"/>
      <c r="AV166" s="184"/>
      <c r="AW166" s="184"/>
      <c r="AX166" s="184"/>
      <c r="AY166" s="184"/>
      <c r="AZ166" s="184"/>
      <c r="BA166" s="184"/>
      <c r="BB166" s="184"/>
      <c r="BC166" s="184"/>
      <c r="BD166" s="184"/>
      <c r="BE166" s="184"/>
      <c r="BF166" s="184"/>
      <c r="BG166" s="184"/>
      <c r="BH166" s="184"/>
      <c r="BI166" s="184"/>
      <c r="BJ166" s="184"/>
      <c r="BK166" s="184"/>
      <c r="BL166" s="184"/>
      <c r="BM166" s="184"/>
      <c r="BN166" s="184"/>
      <c r="BO166" s="184"/>
      <c r="BP166" s="184"/>
      <c r="BQ166" s="184"/>
      <c r="BR166" s="184"/>
      <c r="BS166" s="184"/>
    </row>
    <row r="167" spans="7:71" x14ac:dyDescent="0.3">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c r="AS167" s="184"/>
      <c r="AT167" s="184"/>
      <c r="AU167" s="184"/>
      <c r="AV167" s="184"/>
      <c r="AW167" s="184"/>
      <c r="AX167" s="184"/>
      <c r="AY167" s="184"/>
      <c r="AZ167" s="184"/>
      <c r="BA167" s="184"/>
      <c r="BB167" s="184"/>
      <c r="BC167" s="184"/>
      <c r="BD167" s="184"/>
      <c r="BE167" s="184"/>
      <c r="BF167" s="184"/>
      <c r="BG167" s="184"/>
      <c r="BH167" s="184"/>
      <c r="BI167" s="184"/>
      <c r="BJ167" s="184"/>
      <c r="BK167" s="184"/>
      <c r="BL167" s="184"/>
      <c r="BM167" s="184"/>
      <c r="BN167" s="184"/>
      <c r="BO167" s="184"/>
      <c r="BP167" s="184"/>
      <c r="BQ167" s="184"/>
      <c r="BR167" s="184"/>
      <c r="BS167" s="184"/>
    </row>
    <row r="168" spans="7:71" x14ac:dyDescent="0.3">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c r="AS168" s="184"/>
      <c r="AT168" s="184"/>
      <c r="AU168" s="184"/>
      <c r="AV168" s="184"/>
      <c r="AW168" s="184"/>
      <c r="AX168" s="184"/>
      <c r="AY168" s="184"/>
      <c r="AZ168" s="184"/>
      <c r="BA168" s="184"/>
      <c r="BB168" s="184"/>
      <c r="BC168" s="184"/>
      <c r="BD168" s="184"/>
      <c r="BE168" s="184"/>
      <c r="BF168" s="184"/>
      <c r="BG168" s="184"/>
      <c r="BH168" s="184"/>
      <c r="BI168" s="184"/>
      <c r="BJ168" s="184"/>
      <c r="BK168" s="184"/>
      <c r="BL168" s="184"/>
      <c r="BM168" s="184"/>
      <c r="BN168" s="184"/>
      <c r="BO168" s="184"/>
      <c r="BP168" s="184"/>
      <c r="BQ168" s="184"/>
      <c r="BR168" s="184"/>
      <c r="BS168" s="184"/>
    </row>
    <row r="169" spans="7:71" x14ac:dyDescent="0.3">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c r="AS169" s="184"/>
      <c r="AT169" s="184"/>
      <c r="AU169" s="184"/>
      <c r="AV169" s="184"/>
      <c r="AW169" s="184"/>
      <c r="AX169" s="184"/>
      <c r="AY169" s="184"/>
      <c r="AZ169" s="184"/>
      <c r="BA169" s="184"/>
      <c r="BB169" s="184"/>
      <c r="BC169" s="184"/>
      <c r="BD169" s="184"/>
      <c r="BE169" s="184"/>
      <c r="BF169" s="184"/>
      <c r="BG169" s="184"/>
      <c r="BH169" s="184"/>
      <c r="BI169" s="184"/>
      <c r="BJ169" s="184"/>
      <c r="BK169" s="184"/>
      <c r="BL169" s="184"/>
      <c r="BM169" s="184"/>
      <c r="BN169" s="184"/>
      <c r="BO169" s="184"/>
      <c r="BP169" s="184"/>
      <c r="BQ169" s="184"/>
      <c r="BR169" s="184"/>
      <c r="BS169" s="184"/>
    </row>
    <row r="170" spans="7:71" x14ac:dyDescent="0.3">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c r="AW170" s="184"/>
      <c r="AX170" s="184"/>
      <c r="AY170" s="184"/>
      <c r="AZ170" s="184"/>
      <c r="BA170" s="184"/>
      <c r="BB170" s="184"/>
      <c r="BC170" s="184"/>
      <c r="BD170" s="184"/>
      <c r="BE170" s="184"/>
      <c r="BF170" s="184"/>
      <c r="BG170" s="184"/>
      <c r="BH170" s="184"/>
      <c r="BI170" s="184"/>
      <c r="BJ170" s="184"/>
      <c r="BK170" s="184"/>
      <c r="BL170" s="184"/>
      <c r="BM170" s="184"/>
      <c r="BN170" s="184"/>
      <c r="BO170" s="184"/>
      <c r="BP170" s="184"/>
      <c r="BQ170" s="184"/>
      <c r="BR170" s="184"/>
      <c r="BS170" s="184"/>
    </row>
    <row r="171" spans="7:71" x14ac:dyDescent="0.3">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4"/>
      <c r="AY171" s="184"/>
      <c r="AZ171" s="184"/>
      <c r="BA171" s="184"/>
      <c r="BB171" s="184"/>
      <c r="BC171" s="184"/>
      <c r="BD171" s="184"/>
      <c r="BE171" s="184"/>
      <c r="BF171" s="184"/>
      <c r="BG171" s="184"/>
      <c r="BH171" s="184"/>
      <c r="BI171" s="184"/>
      <c r="BJ171" s="184"/>
      <c r="BK171" s="184"/>
      <c r="BL171" s="184"/>
      <c r="BM171" s="184"/>
      <c r="BN171" s="184"/>
      <c r="BO171" s="184"/>
      <c r="BP171" s="184"/>
      <c r="BQ171" s="184"/>
      <c r="BR171" s="184"/>
      <c r="BS171" s="184"/>
    </row>
    <row r="172" spans="7:71" x14ac:dyDescent="0.3">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c r="AS172" s="184"/>
      <c r="AT172" s="184"/>
      <c r="AU172" s="184"/>
      <c r="AV172" s="184"/>
      <c r="AW172" s="184"/>
      <c r="AX172" s="184"/>
      <c r="AY172" s="184"/>
      <c r="AZ172" s="184"/>
      <c r="BA172" s="184"/>
      <c r="BB172" s="184"/>
      <c r="BC172" s="184"/>
      <c r="BD172" s="184"/>
      <c r="BE172" s="184"/>
      <c r="BF172" s="184"/>
      <c r="BG172" s="184"/>
      <c r="BH172" s="184"/>
      <c r="BI172" s="184"/>
      <c r="BJ172" s="184"/>
      <c r="BK172" s="184"/>
      <c r="BL172" s="184"/>
      <c r="BM172" s="184"/>
      <c r="BN172" s="184"/>
      <c r="BO172" s="184"/>
      <c r="BP172" s="184"/>
      <c r="BQ172" s="184"/>
      <c r="BR172" s="184"/>
      <c r="BS172" s="184"/>
    </row>
    <row r="173" spans="7:71" x14ac:dyDescent="0.3">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c r="AS173" s="184"/>
      <c r="AT173" s="184"/>
      <c r="AU173" s="184"/>
      <c r="AV173" s="184"/>
      <c r="AW173" s="184"/>
      <c r="AX173" s="184"/>
      <c r="AY173" s="184"/>
      <c r="AZ173" s="184"/>
      <c r="BA173" s="184"/>
      <c r="BB173" s="184"/>
      <c r="BC173" s="184"/>
      <c r="BD173" s="184"/>
      <c r="BE173" s="184"/>
      <c r="BF173" s="184"/>
      <c r="BG173" s="184"/>
      <c r="BH173" s="184"/>
      <c r="BI173" s="184"/>
      <c r="BJ173" s="184"/>
      <c r="BK173" s="184"/>
      <c r="BL173" s="184"/>
      <c r="BM173" s="184"/>
      <c r="BN173" s="184"/>
      <c r="BO173" s="184"/>
      <c r="BP173" s="184"/>
      <c r="BQ173" s="184"/>
      <c r="BR173" s="184"/>
      <c r="BS173" s="184"/>
    </row>
    <row r="174" spans="7:71" x14ac:dyDescent="0.3">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c r="AS174" s="184"/>
      <c r="AT174" s="184"/>
      <c r="AU174" s="184"/>
      <c r="AV174" s="184"/>
      <c r="AW174" s="184"/>
      <c r="AX174" s="184"/>
      <c r="AY174" s="184"/>
      <c r="AZ174" s="184"/>
      <c r="BA174" s="184"/>
      <c r="BB174" s="184"/>
      <c r="BC174" s="184"/>
      <c r="BD174" s="184"/>
      <c r="BE174" s="184"/>
      <c r="BF174" s="184"/>
      <c r="BG174" s="184"/>
      <c r="BH174" s="184"/>
      <c r="BI174" s="184"/>
      <c r="BJ174" s="184"/>
      <c r="BK174" s="184"/>
      <c r="BL174" s="184"/>
      <c r="BM174" s="184"/>
      <c r="BN174" s="184"/>
      <c r="BO174" s="184"/>
      <c r="BP174" s="184"/>
      <c r="BQ174" s="184"/>
      <c r="BR174" s="184"/>
      <c r="BS174" s="184"/>
    </row>
    <row r="175" spans="7:71" x14ac:dyDescent="0.3">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row>
    <row r="176" spans="7:71" x14ac:dyDescent="0.3">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row>
    <row r="177" spans="7:71" x14ac:dyDescent="0.3">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row>
    <row r="178" spans="7:71" x14ac:dyDescent="0.3">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c r="AS178" s="184"/>
      <c r="AT178" s="184"/>
      <c r="AU178" s="184"/>
      <c r="AV178" s="184"/>
      <c r="AW178" s="184"/>
      <c r="AX178" s="184"/>
      <c r="AY178" s="184"/>
      <c r="AZ178" s="184"/>
      <c r="BA178" s="184"/>
      <c r="BB178" s="184"/>
      <c r="BC178" s="184"/>
      <c r="BD178" s="184"/>
      <c r="BE178" s="184"/>
      <c r="BF178" s="184"/>
      <c r="BG178" s="184"/>
      <c r="BH178" s="184"/>
      <c r="BI178" s="184"/>
      <c r="BJ178" s="184"/>
      <c r="BK178" s="184"/>
      <c r="BL178" s="184"/>
      <c r="BM178" s="184"/>
      <c r="BN178" s="184"/>
      <c r="BO178" s="184"/>
      <c r="BP178" s="184"/>
      <c r="BQ178" s="184"/>
      <c r="BR178" s="184"/>
      <c r="BS178" s="184"/>
    </row>
    <row r="179" spans="7:71" x14ac:dyDescent="0.3">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c r="AS179" s="184"/>
      <c r="AT179" s="184"/>
      <c r="AU179" s="184"/>
      <c r="AV179" s="184"/>
      <c r="AW179" s="184"/>
      <c r="AX179" s="184"/>
      <c r="AY179" s="184"/>
      <c r="AZ179" s="184"/>
      <c r="BA179" s="184"/>
      <c r="BB179" s="184"/>
      <c r="BC179" s="184"/>
      <c r="BD179" s="184"/>
      <c r="BE179" s="184"/>
      <c r="BF179" s="184"/>
      <c r="BG179" s="184"/>
      <c r="BH179" s="184"/>
      <c r="BI179" s="184"/>
      <c r="BJ179" s="184"/>
      <c r="BK179" s="184"/>
      <c r="BL179" s="184"/>
      <c r="BM179" s="184"/>
      <c r="BN179" s="184"/>
      <c r="BO179" s="184"/>
      <c r="BP179" s="184"/>
      <c r="BQ179" s="184"/>
      <c r="BR179" s="184"/>
      <c r="BS179" s="184"/>
    </row>
    <row r="180" spans="7:71" x14ac:dyDescent="0.3">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c r="AS180" s="184"/>
      <c r="AT180" s="184"/>
      <c r="AU180" s="184"/>
      <c r="AV180" s="184"/>
      <c r="AW180" s="184"/>
      <c r="AX180" s="184"/>
      <c r="AY180" s="184"/>
      <c r="AZ180" s="184"/>
      <c r="BA180" s="184"/>
      <c r="BB180" s="184"/>
      <c r="BC180" s="184"/>
      <c r="BD180" s="184"/>
      <c r="BE180" s="184"/>
      <c r="BF180" s="184"/>
      <c r="BG180" s="184"/>
      <c r="BH180" s="184"/>
      <c r="BI180" s="184"/>
      <c r="BJ180" s="184"/>
      <c r="BK180" s="184"/>
      <c r="BL180" s="184"/>
      <c r="BM180" s="184"/>
      <c r="BN180" s="184"/>
      <c r="BO180" s="184"/>
      <c r="BP180" s="184"/>
      <c r="BQ180" s="184"/>
      <c r="BR180" s="184"/>
      <c r="BS180" s="184"/>
    </row>
    <row r="181" spans="7:71" x14ac:dyDescent="0.3">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c r="AS181" s="184"/>
      <c r="AT181" s="184"/>
      <c r="AU181" s="184"/>
      <c r="AV181" s="184"/>
      <c r="AW181" s="184"/>
      <c r="AX181" s="184"/>
      <c r="AY181" s="184"/>
      <c r="AZ181" s="184"/>
      <c r="BA181" s="184"/>
      <c r="BB181" s="184"/>
      <c r="BC181" s="184"/>
      <c r="BD181" s="184"/>
      <c r="BE181" s="184"/>
      <c r="BF181" s="184"/>
      <c r="BG181" s="184"/>
      <c r="BH181" s="184"/>
      <c r="BI181" s="184"/>
      <c r="BJ181" s="184"/>
      <c r="BK181" s="184"/>
      <c r="BL181" s="184"/>
      <c r="BM181" s="184"/>
      <c r="BN181" s="184"/>
      <c r="BO181" s="184"/>
      <c r="BP181" s="184"/>
      <c r="BQ181" s="184"/>
      <c r="BR181" s="184"/>
      <c r="BS181" s="184"/>
    </row>
    <row r="182" spans="7:71" x14ac:dyDescent="0.3">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184"/>
      <c r="AW182" s="184"/>
      <c r="AX182" s="184"/>
      <c r="AY182" s="184"/>
      <c r="AZ182" s="184"/>
      <c r="BA182" s="184"/>
      <c r="BB182" s="184"/>
      <c r="BC182" s="184"/>
      <c r="BD182" s="184"/>
      <c r="BE182" s="184"/>
      <c r="BF182" s="184"/>
      <c r="BG182" s="184"/>
      <c r="BH182" s="184"/>
      <c r="BI182" s="184"/>
      <c r="BJ182" s="184"/>
      <c r="BK182" s="184"/>
      <c r="BL182" s="184"/>
      <c r="BM182" s="184"/>
      <c r="BN182" s="184"/>
      <c r="BO182" s="184"/>
      <c r="BP182" s="184"/>
      <c r="BQ182" s="184"/>
      <c r="BR182" s="184"/>
      <c r="BS182" s="184"/>
    </row>
    <row r="183" spans="7:71" x14ac:dyDescent="0.3">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c r="AS183" s="184"/>
      <c r="AT183" s="184"/>
      <c r="AU183" s="184"/>
      <c r="AV183" s="184"/>
      <c r="AW183" s="184"/>
      <c r="AX183" s="184"/>
      <c r="AY183" s="184"/>
      <c r="AZ183" s="184"/>
      <c r="BA183" s="184"/>
      <c r="BB183" s="184"/>
      <c r="BC183" s="184"/>
      <c r="BD183" s="184"/>
      <c r="BE183" s="184"/>
      <c r="BF183" s="184"/>
      <c r="BG183" s="184"/>
      <c r="BH183" s="184"/>
      <c r="BI183" s="184"/>
      <c r="BJ183" s="184"/>
      <c r="BK183" s="184"/>
      <c r="BL183" s="184"/>
      <c r="BM183" s="184"/>
      <c r="BN183" s="184"/>
      <c r="BO183" s="184"/>
      <c r="BP183" s="184"/>
      <c r="BQ183" s="184"/>
      <c r="BR183" s="184"/>
      <c r="BS183" s="184"/>
    </row>
    <row r="184" spans="7:71" x14ac:dyDescent="0.3">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c r="AS184" s="184"/>
      <c r="AT184" s="184"/>
      <c r="AU184" s="184"/>
      <c r="AV184" s="184"/>
      <c r="AW184" s="184"/>
      <c r="AX184" s="184"/>
      <c r="AY184" s="184"/>
      <c r="AZ184" s="184"/>
      <c r="BA184" s="184"/>
      <c r="BB184" s="184"/>
      <c r="BC184" s="184"/>
      <c r="BD184" s="184"/>
      <c r="BE184" s="184"/>
      <c r="BF184" s="184"/>
      <c r="BG184" s="184"/>
      <c r="BH184" s="184"/>
      <c r="BI184" s="184"/>
      <c r="BJ184" s="184"/>
      <c r="BK184" s="184"/>
      <c r="BL184" s="184"/>
      <c r="BM184" s="184"/>
      <c r="BN184" s="184"/>
      <c r="BO184" s="184"/>
      <c r="BP184" s="184"/>
      <c r="BQ184" s="184"/>
      <c r="BR184" s="184"/>
      <c r="BS184" s="184"/>
    </row>
    <row r="185" spans="7:71" x14ac:dyDescent="0.3">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c r="AS185" s="184"/>
      <c r="AT185" s="184"/>
      <c r="AU185" s="184"/>
      <c r="AV185" s="184"/>
      <c r="AW185" s="184"/>
      <c r="AX185" s="184"/>
      <c r="AY185" s="184"/>
      <c r="AZ185" s="184"/>
      <c r="BA185" s="184"/>
      <c r="BB185" s="184"/>
      <c r="BC185" s="184"/>
      <c r="BD185" s="184"/>
      <c r="BE185" s="184"/>
      <c r="BF185" s="184"/>
      <c r="BG185" s="184"/>
      <c r="BH185" s="184"/>
      <c r="BI185" s="184"/>
      <c r="BJ185" s="184"/>
      <c r="BK185" s="184"/>
      <c r="BL185" s="184"/>
      <c r="BM185" s="184"/>
      <c r="BN185" s="184"/>
      <c r="BO185" s="184"/>
      <c r="BP185" s="184"/>
      <c r="BQ185" s="184"/>
      <c r="BR185" s="184"/>
      <c r="BS185" s="184"/>
    </row>
    <row r="186" spans="7:71" x14ac:dyDescent="0.3">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c r="AS186" s="184"/>
      <c r="AT186" s="184"/>
      <c r="AU186" s="184"/>
      <c r="AV186" s="184"/>
      <c r="AW186" s="184"/>
      <c r="AX186" s="184"/>
      <c r="AY186" s="184"/>
      <c r="AZ186" s="184"/>
      <c r="BA186" s="184"/>
      <c r="BB186" s="184"/>
      <c r="BC186" s="184"/>
      <c r="BD186" s="184"/>
      <c r="BE186" s="184"/>
      <c r="BF186" s="184"/>
      <c r="BG186" s="184"/>
      <c r="BH186" s="184"/>
      <c r="BI186" s="184"/>
      <c r="BJ186" s="184"/>
      <c r="BK186" s="184"/>
      <c r="BL186" s="184"/>
      <c r="BM186" s="184"/>
      <c r="BN186" s="184"/>
      <c r="BO186" s="184"/>
      <c r="BP186" s="184"/>
      <c r="BQ186" s="184"/>
      <c r="BR186" s="184"/>
      <c r="BS186" s="184"/>
    </row>
    <row r="187" spans="7:71" x14ac:dyDescent="0.3">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c r="AS187" s="184"/>
      <c r="AT187" s="184"/>
      <c r="AU187" s="184"/>
      <c r="AV187" s="184"/>
      <c r="AW187" s="184"/>
      <c r="AX187" s="184"/>
      <c r="AY187" s="184"/>
      <c r="AZ187" s="184"/>
      <c r="BA187" s="184"/>
      <c r="BB187" s="184"/>
      <c r="BC187" s="184"/>
      <c r="BD187" s="184"/>
      <c r="BE187" s="184"/>
      <c r="BF187" s="184"/>
      <c r="BG187" s="184"/>
      <c r="BH187" s="184"/>
      <c r="BI187" s="184"/>
      <c r="BJ187" s="184"/>
      <c r="BK187" s="184"/>
      <c r="BL187" s="184"/>
      <c r="BM187" s="184"/>
      <c r="BN187" s="184"/>
      <c r="BO187" s="184"/>
      <c r="BP187" s="184"/>
      <c r="BQ187" s="184"/>
      <c r="BR187" s="184"/>
      <c r="BS187" s="184"/>
    </row>
    <row r="188" spans="7:71" x14ac:dyDescent="0.3">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4"/>
      <c r="AY188" s="184"/>
      <c r="AZ188" s="184"/>
      <c r="BA188" s="184"/>
      <c r="BB188" s="184"/>
      <c r="BC188" s="184"/>
      <c r="BD188" s="184"/>
      <c r="BE188" s="184"/>
      <c r="BF188" s="184"/>
      <c r="BG188" s="184"/>
      <c r="BH188" s="184"/>
      <c r="BI188" s="184"/>
      <c r="BJ188" s="184"/>
      <c r="BK188" s="184"/>
      <c r="BL188" s="184"/>
      <c r="BM188" s="184"/>
      <c r="BN188" s="184"/>
      <c r="BO188" s="184"/>
      <c r="BP188" s="184"/>
      <c r="BQ188" s="184"/>
      <c r="BR188" s="184"/>
      <c r="BS188" s="184"/>
    </row>
    <row r="189" spans="7:71" x14ac:dyDescent="0.3">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c r="AS189" s="184"/>
      <c r="AT189" s="184"/>
      <c r="AU189" s="184"/>
      <c r="AV189" s="184"/>
      <c r="AW189" s="184"/>
      <c r="AX189" s="184"/>
      <c r="AY189" s="184"/>
      <c r="AZ189" s="184"/>
      <c r="BA189" s="184"/>
      <c r="BB189" s="184"/>
      <c r="BC189" s="184"/>
      <c r="BD189" s="184"/>
      <c r="BE189" s="184"/>
      <c r="BF189" s="184"/>
      <c r="BG189" s="184"/>
      <c r="BH189" s="184"/>
      <c r="BI189" s="184"/>
      <c r="BJ189" s="184"/>
      <c r="BK189" s="184"/>
      <c r="BL189" s="184"/>
      <c r="BM189" s="184"/>
      <c r="BN189" s="184"/>
      <c r="BO189" s="184"/>
      <c r="BP189" s="184"/>
      <c r="BQ189" s="184"/>
      <c r="BR189" s="184"/>
      <c r="BS189" s="184"/>
    </row>
    <row r="190" spans="7:71" x14ac:dyDescent="0.3">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c r="AS190" s="184"/>
      <c r="AT190" s="184"/>
      <c r="AU190" s="184"/>
      <c r="AV190" s="184"/>
      <c r="AW190" s="184"/>
      <c r="AX190" s="184"/>
      <c r="AY190" s="184"/>
      <c r="AZ190" s="184"/>
      <c r="BA190" s="184"/>
      <c r="BB190" s="184"/>
      <c r="BC190" s="184"/>
      <c r="BD190" s="184"/>
      <c r="BE190" s="184"/>
      <c r="BF190" s="184"/>
      <c r="BG190" s="184"/>
      <c r="BH190" s="184"/>
      <c r="BI190" s="184"/>
      <c r="BJ190" s="184"/>
      <c r="BK190" s="184"/>
      <c r="BL190" s="184"/>
      <c r="BM190" s="184"/>
      <c r="BN190" s="184"/>
      <c r="BO190" s="184"/>
      <c r="BP190" s="184"/>
      <c r="BQ190" s="184"/>
      <c r="BR190" s="184"/>
      <c r="BS190" s="184"/>
    </row>
    <row r="191" spans="7:71" x14ac:dyDescent="0.3">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4"/>
      <c r="AY191" s="184"/>
      <c r="AZ191" s="184"/>
      <c r="BA191" s="184"/>
      <c r="BB191" s="184"/>
      <c r="BC191" s="184"/>
      <c r="BD191" s="184"/>
      <c r="BE191" s="184"/>
      <c r="BF191" s="184"/>
      <c r="BG191" s="184"/>
      <c r="BH191" s="184"/>
      <c r="BI191" s="184"/>
      <c r="BJ191" s="184"/>
      <c r="BK191" s="184"/>
      <c r="BL191" s="184"/>
      <c r="BM191" s="184"/>
      <c r="BN191" s="184"/>
      <c r="BO191" s="184"/>
      <c r="BP191" s="184"/>
      <c r="BQ191" s="184"/>
      <c r="BR191" s="184"/>
      <c r="BS191" s="184"/>
    </row>
    <row r="192" spans="7:71" x14ac:dyDescent="0.3">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c r="AS192" s="184"/>
      <c r="AT192" s="184"/>
      <c r="AU192" s="184"/>
      <c r="AV192" s="184"/>
      <c r="AW192" s="184"/>
      <c r="AX192" s="184"/>
      <c r="AY192" s="184"/>
      <c r="AZ192" s="184"/>
      <c r="BA192" s="184"/>
      <c r="BB192" s="184"/>
      <c r="BC192" s="184"/>
      <c r="BD192" s="184"/>
      <c r="BE192" s="184"/>
      <c r="BF192" s="184"/>
      <c r="BG192" s="184"/>
      <c r="BH192" s="184"/>
      <c r="BI192" s="184"/>
      <c r="BJ192" s="184"/>
      <c r="BK192" s="184"/>
      <c r="BL192" s="184"/>
      <c r="BM192" s="184"/>
      <c r="BN192" s="184"/>
      <c r="BO192" s="184"/>
      <c r="BP192" s="184"/>
      <c r="BQ192" s="184"/>
      <c r="BR192" s="184"/>
      <c r="BS192" s="184"/>
    </row>
    <row r="193" spans="7:71" x14ac:dyDescent="0.3">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c r="AS193" s="184"/>
      <c r="AT193" s="184"/>
      <c r="AU193" s="184"/>
      <c r="AV193" s="184"/>
      <c r="AW193" s="184"/>
      <c r="AX193" s="184"/>
      <c r="AY193" s="184"/>
      <c r="AZ193" s="184"/>
      <c r="BA193" s="184"/>
      <c r="BB193" s="184"/>
      <c r="BC193" s="184"/>
      <c r="BD193" s="184"/>
      <c r="BE193" s="184"/>
      <c r="BF193" s="184"/>
      <c r="BG193" s="184"/>
      <c r="BH193" s="184"/>
      <c r="BI193" s="184"/>
      <c r="BJ193" s="184"/>
      <c r="BK193" s="184"/>
      <c r="BL193" s="184"/>
      <c r="BM193" s="184"/>
      <c r="BN193" s="184"/>
      <c r="BO193" s="184"/>
      <c r="BP193" s="184"/>
      <c r="BQ193" s="184"/>
      <c r="BR193" s="184"/>
      <c r="BS193" s="184"/>
    </row>
    <row r="194" spans="7:71" x14ac:dyDescent="0.3">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c r="AS194" s="184"/>
      <c r="AT194" s="184"/>
      <c r="AU194" s="184"/>
      <c r="AV194" s="184"/>
      <c r="AW194" s="184"/>
      <c r="AX194" s="184"/>
      <c r="AY194" s="184"/>
      <c r="AZ194" s="184"/>
      <c r="BA194" s="184"/>
      <c r="BB194" s="184"/>
      <c r="BC194" s="184"/>
      <c r="BD194" s="184"/>
      <c r="BE194" s="184"/>
      <c r="BF194" s="184"/>
      <c r="BG194" s="184"/>
      <c r="BH194" s="184"/>
      <c r="BI194" s="184"/>
      <c r="BJ194" s="184"/>
      <c r="BK194" s="184"/>
      <c r="BL194" s="184"/>
      <c r="BM194" s="184"/>
      <c r="BN194" s="184"/>
      <c r="BO194" s="184"/>
      <c r="BP194" s="184"/>
      <c r="BQ194" s="184"/>
      <c r="BR194" s="184"/>
      <c r="BS194" s="184"/>
    </row>
    <row r="195" spans="7:71" x14ac:dyDescent="0.3">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c r="AS195" s="184"/>
      <c r="AT195" s="184"/>
      <c r="AU195" s="184"/>
      <c r="AV195" s="184"/>
      <c r="AW195" s="184"/>
      <c r="AX195" s="184"/>
      <c r="AY195" s="184"/>
      <c r="AZ195" s="184"/>
      <c r="BA195" s="184"/>
      <c r="BB195" s="184"/>
      <c r="BC195" s="184"/>
      <c r="BD195" s="184"/>
      <c r="BE195" s="184"/>
      <c r="BF195" s="184"/>
      <c r="BG195" s="184"/>
      <c r="BH195" s="184"/>
      <c r="BI195" s="184"/>
      <c r="BJ195" s="184"/>
      <c r="BK195" s="184"/>
      <c r="BL195" s="184"/>
      <c r="BM195" s="184"/>
      <c r="BN195" s="184"/>
      <c r="BO195" s="184"/>
      <c r="BP195" s="184"/>
      <c r="BQ195" s="184"/>
      <c r="BR195" s="184"/>
      <c r="BS195" s="184"/>
    </row>
    <row r="196" spans="7:71" x14ac:dyDescent="0.3">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c r="AS196" s="184"/>
      <c r="AT196" s="184"/>
      <c r="AU196" s="184"/>
      <c r="AV196" s="184"/>
      <c r="AW196" s="184"/>
      <c r="AX196" s="184"/>
      <c r="AY196" s="184"/>
      <c r="AZ196" s="184"/>
      <c r="BA196" s="184"/>
      <c r="BB196" s="184"/>
      <c r="BC196" s="184"/>
      <c r="BD196" s="184"/>
      <c r="BE196" s="184"/>
      <c r="BF196" s="184"/>
      <c r="BG196" s="184"/>
      <c r="BH196" s="184"/>
      <c r="BI196" s="184"/>
      <c r="BJ196" s="184"/>
      <c r="BK196" s="184"/>
      <c r="BL196" s="184"/>
      <c r="BM196" s="184"/>
      <c r="BN196" s="184"/>
      <c r="BO196" s="184"/>
      <c r="BP196" s="184"/>
      <c r="BQ196" s="184"/>
      <c r="BR196" s="184"/>
      <c r="BS196" s="184"/>
    </row>
    <row r="197" spans="7:71" x14ac:dyDescent="0.3">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c r="BG197" s="184"/>
      <c r="BH197" s="184"/>
      <c r="BI197" s="184"/>
      <c r="BJ197" s="184"/>
      <c r="BK197" s="184"/>
      <c r="BL197" s="184"/>
      <c r="BM197" s="184"/>
      <c r="BN197" s="184"/>
      <c r="BO197" s="184"/>
      <c r="BP197" s="184"/>
      <c r="BQ197" s="184"/>
      <c r="BR197" s="184"/>
      <c r="BS197" s="184"/>
    </row>
    <row r="198" spans="7:71" x14ac:dyDescent="0.3">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c r="AS198" s="184"/>
      <c r="AT198" s="184"/>
      <c r="AU198" s="184"/>
      <c r="AV198" s="184"/>
      <c r="AW198" s="184"/>
      <c r="AX198" s="184"/>
      <c r="AY198" s="184"/>
      <c r="AZ198" s="184"/>
      <c r="BA198" s="184"/>
      <c r="BB198" s="184"/>
      <c r="BC198" s="184"/>
      <c r="BD198" s="184"/>
      <c r="BE198" s="184"/>
      <c r="BF198" s="184"/>
      <c r="BG198" s="184"/>
      <c r="BH198" s="184"/>
      <c r="BI198" s="184"/>
      <c r="BJ198" s="184"/>
      <c r="BK198" s="184"/>
      <c r="BL198" s="184"/>
      <c r="BM198" s="184"/>
      <c r="BN198" s="184"/>
      <c r="BO198" s="184"/>
      <c r="BP198" s="184"/>
      <c r="BQ198" s="184"/>
      <c r="BR198" s="184"/>
      <c r="BS198" s="184"/>
    </row>
    <row r="199" spans="7:71" x14ac:dyDescent="0.3">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c r="AS199" s="184"/>
      <c r="AT199" s="184"/>
      <c r="AU199" s="184"/>
      <c r="AV199" s="184"/>
      <c r="AW199" s="184"/>
      <c r="AX199" s="184"/>
      <c r="AY199" s="184"/>
      <c r="AZ199" s="184"/>
      <c r="BA199" s="184"/>
      <c r="BB199" s="184"/>
      <c r="BC199" s="184"/>
      <c r="BD199" s="184"/>
      <c r="BE199" s="184"/>
      <c r="BF199" s="184"/>
      <c r="BG199" s="184"/>
      <c r="BH199" s="184"/>
      <c r="BI199" s="184"/>
      <c r="BJ199" s="184"/>
      <c r="BK199" s="184"/>
      <c r="BL199" s="184"/>
      <c r="BM199" s="184"/>
      <c r="BN199" s="184"/>
      <c r="BO199" s="184"/>
      <c r="BP199" s="184"/>
      <c r="BQ199" s="184"/>
      <c r="BR199" s="184"/>
      <c r="BS199" s="184"/>
    </row>
    <row r="200" spans="7:71" x14ac:dyDescent="0.3">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c r="AS200" s="184"/>
      <c r="AT200" s="184"/>
      <c r="AU200" s="184"/>
      <c r="AV200" s="184"/>
      <c r="AW200" s="184"/>
      <c r="AX200" s="184"/>
      <c r="AY200" s="184"/>
      <c r="AZ200" s="184"/>
      <c r="BA200" s="184"/>
      <c r="BB200" s="184"/>
      <c r="BC200" s="184"/>
      <c r="BD200" s="184"/>
      <c r="BE200" s="184"/>
      <c r="BF200" s="184"/>
      <c r="BG200" s="184"/>
      <c r="BH200" s="184"/>
      <c r="BI200" s="184"/>
      <c r="BJ200" s="184"/>
      <c r="BK200" s="184"/>
      <c r="BL200" s="184"/>
      <c r="BM200" s="184"/>
      <c r="BN200" s="184"/>
      <c r="BO200" s="184"/>
      <c r="BP200" s="184"/>
      <c r="BQ200" s="184"/>
      <c r="BR200" s="184"/>
      <c r="BS200" s="184"/>
    </row>
    <row r="201" spans="7:71" x14ac:dyDescent="0.3">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c r="AS201" s="184"/>
      <c r="AT201" s="184"/>
      <c r="AU201" s="184"/>
      <c r="AV201" s="184"/>
      <c r="AW201" s="184"/>
      <c r="AX201" s="184"/>
      <c r="AY201" s="184"/>
      <c r="AZ201" s="184"/>
      <c r="BA201" s="184"/>
      <c r="BB201" s="184"/>
      <c r="BC201" s="184"/>
      <c r="BD201" s="184"/>
      <c r="BE201" s="184"/>
      <c r="BF201" s="184"/>
      <c r="BG201" s="184"/>
      <c r="BH201" s="184"/>
      <c r="BI201" s="184"/>
      <c r="BJ201" s="184"/>
      <c r="BK201" s="184"/>
      <c r="BL201" s="184"/>
      <c r="BM201" s="184"/>
      <c r="BN201" s="184"/>
      <c r="BO201" s="184"/>
      <c r="BP201" s="184"/>
      <c r="BQ201" s="184"/>
      <c r="BR201" s="184"/>
      <c r="BS201" s="184"/>
    </row>
    <row r="202" spans="7:71" x14ac:dyDescent="0.3">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c r="AS202" s="184"/>
      <c r="AT202" s="184"/>
      <c r="AU202" s="184"/>
      <c r="AV202" s="184"/>
      <c r="AW202" s="184"/>
      <c r="AX202" s="184"/>
      <c r="AY202" s="184"/>
      <c r="AZ202" s="184"/>
      <c r="BA202" s="184"/>
      <c r="BB202" s="184"/>
      <c r="BC202" s="184"/>
      <c r="BD202" s="184"/>
      <c r="BE202" s="184"/>
      <c r="BF202" s="184"/>
      <c r="BG202" s="184"/>
      <c r="BH202" s="184"/>
      <c r="BI202" s="184"/>
      <c r="BJ202" s="184"/>
      <c r="BK202" s="184"/>
      <c r="BL202" s="184"/>
      <c r="BM202" s="184"/>
      <c r="BN202" s="184"/>
      <c r="BO202" s="184"/>
      <c r="BP202" s="184"/>
      <c r="BQ202" s="184"/>
      <c r="BR202" s="184"/>
      <c r="BS202" s="184"/>
    </row>
    <row r="203" spans="7:71" x14ac:dyDescent="0.3">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c r="AS203" s="184"/>
      <c r="AT203" s="184"/>
      <c r="AU203" s="184"/>
      <c r="AV203" s="184"/>
      <c r="AW203" s="184"/>
      <c r="AX203" s="184"/>
      <c r="AY203" s="184"/>
      <c r="AZ203" s="184"/>
      <c r="BA203" s="184"/>
      <c r="BB203" s="184"/>
      <c r="BC203" s="184"/>
      <c r="BD203" s="184"/>
      <c r="BE203" s="184"/>
      <c r="BF203" s="184"/>
      <c r="BG203" s="184"/>
      <c r="BH203" s="184"/>
      <c r="BI203" s="184"/>
      <c r="BJ203" s="184"/>
      <c r="BK203" s="184"/>
      <c r="BL203" s="184"/>
      <c r="BM203" s="184"/>
      <c r="BN203" s="184"/>
      <c r="BO203" s="184"/>
      <c r="BP203" s="184"/>
      <c r="BQ203" s="184"/>
      <c r="BR203" s="184"/>
      <c r="BS203" s="184"/>
    </row>
    <row r="204" spans="7:71" x14ac:dyDescent="0.3">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c r="AS204" s="184"/>
      <c r="AT204" s="184"/>
      <c r="AU204" s="184"/>
      <c r="AV204" s="184"/>
      <c r="AW204" s="184"/>
      <c r="AX204" s="184"/>
      <c r="AY204" s="184"/>
      <c r="AZ204" s="184"/>
      <c r="BA204" s="184"/>
      <c r="BB204" s="184"/>
      <c r="BC204" s="184"/>
      <c r="BD204" s="184"/>
      <c r="BE204" s="184"/>
      <c r="BF204" s="184"/>
      <c r="BG204" s="184"/>
      <c r="BH204" s="184"/>
      <c r="BI204" s="184"/>
      <c r="BJ204" s="184"/>
      <c r="BK204" s="184"/>
      <c r="BL204" s="184"/>
      <c r="BM204" s="184"/>
      <c r="BN204" s="184"/>
      <c r="BO204" s="184"/>
      <c r="BP204" s="184"/>
      <c r="BQ204" s="184"/>
      <c r="BR204" s="184"/>
      <c r="BS204" s="184"/>
    </row>
    <row r="205" spans="7:71" x14ac:dyDescent="0.3">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84"/>
      <c r="BH205" s="184"/>
      <c r="BI205" s="184"/>
      <c r="BJ205" s="184"/>
      <c r="BK205" s="184"/>
      <c r="BL205" s="184"/>
      <c r="BM205" s="184"/>
      <c r="BN205" s="184"/>
      <c r="BO205" s="184"/>
      <c r="BP205" s="184"/>
      <c r="BQ205" s="184"/>
      <c r="BR205" s="184"/>
      <c r="BS205" s="184"/>
    </row>
    <row r="206" spans="7:71" x14ac:dyDescent="0.3">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c r="AS206" s="184"/>
      <c r="AT206" s="184"/>
      <c r="AU206" s="184"/>
      <c r="AV206" s="184"/>
      <c r="AW206" s="184"/>
      <c r="AX206" s="184"/>
      <c r="AY206" s="184"/>
      <c r="AZ206" s="184"/>
      <c r="BA206" s="184"/>
      <c r="BB206" s="184"/>
      <c r="BC206" s="184"/>
      <c r="BD206" s="184"/>
      <c r="BE206" s="184"/>
      <c r="BF206" s="184"/>
      <c r="BG206" s="184"/>
      <c r="BH206" s="184"/>
      <c r="BI206" s="184"/>
      <c r="BJ206" s="184"/>
      <c r="BK206" s="184"/>
      <c r="BL206" s="184"/>
      <c r="BM206" s="184"/>
      <c r="BN206" s="184"/>
      <c r="BO206" s="184"/>
      <c r="BP206" s="184"/>
      <c r="BQ206" s="184"/>
      <c r="BR206" s="184"/>
      <c r="BS206" s="184"/>
    </row>
    <row r="207" spans="7:71" x14ac:dyDescent="0.3">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c r="AS207" s="184"/>
      <c r="AT207" s="184"/>
      <c r="AU207" s="184"/>
      <c r="AV207" s="184"/>
      <c r="AW207" s="184"/>
      <c r="AX207" s="184"/>
      <c r="AY207" s="184"/>
      <c r="AZ207" s="184"/>
      <c r="BA207" s="184"/>
      <c r="BB207" s="184"/>
      <c r="BC207" s="184"/>
      <c r="BD207" s="184"/>
      <c r="BE207" s="184"/>
      <c r="BF207" s="184"/>
      <c r="BG207" s="184"/>
      <c r="BH207" s="184"/>
      <c r="BI207" s="184"/>
      <c r="BJ207" s="184"/>
      <c r="BK207" s="184"/>
      <c r="BL207" s="184"/>
      <c r="BM207" s="184"/>
      <c r="BN207" s="184"/>
      <c r="BO207" s="184"/>
      <c r="BP207" s="184"/>
      <c r="BQ207" s="184"/>
      <c r="BR207" s="184"/>
      <c r="BS207" s="184"/>
    </row>
    <row r="208" spans="7:71" x14ac:dyDescent="0.3">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c r="AS208" s="184"/>
      <c r="AT208" s="184"/>
      <c r="AU208" s="184"/>
      <c r="AV208" s="184"/>
      <c r="AW208" s="184"/>
      <c r="AX208" s="184"/>
      <c r="AY208" s="184"/>
      <c r="AZ208" s="184"/>
      <c r="BA208" s="184"/>
      <c r="BB208" s="184"/>
      <c r="BC208" s="184"/>
      <c r="BD208" s="184"/>
      <c r="BE208" s="184"/>
      <c r="BF208" s="184"/>
      <c r="BG208" s="184"/>
      <c r="BH208" s="184"/>
      <c r="BI208" s="184"/>
      <c r="BJ208" s="184"/>
      <c r="BK208" s="184"/>
      <c r="BL208" s="184"/>
      <c r="BM208" s="184"/>
      <c r="BN208" s="184"/>
      <c r="BO208" s="184"/>
      <c r="BP208" s="184"/>
      <c r="BQ208" s="184"/>
      <c r="BR208" s="184"/>
      <c r="BS208" s="184"/>
    </row>
    <row r="209" spans="7:71" x14ac:dyDescent="0.3">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c r="AS209" s="184"/>
      <c r="AT209" s="184"/>
      <c r="AU209" s="184"/>
      <c r="AV209" s="184"/>
      <c r="AW209" s="184"/>
      <c r="AX209" s="184"/>
      <c r="AY209" s="184"/>
      <c r="AZ209" s="184"/>
      <c r="BA209" s="184"/>
      <c r="BB209" s="184"/>
      <c r="BC209" s="184"/>
      <c r="BD209" s="184"/>
      <c r="BE209" s="184"/>
      <c r="BF209" s="184"/>
      <c r="BG209" s="184"/>
      <c r="BH209" s="184"/>
      <c r="BI209" s="184"/>
      <c r="BJ209" s="184"/>
      <c r="BK209" s="184"/>
      <c r="BL209" s="184"/>
      <c r="BM209" s="184"/>
      <c r="BN209" s="184"/>
      <c r="BO209" s="184"/>
      <c r="BP209" s="184"/>
      <c r="BQ209" s="184"/>
      <c r="BR209" s="184"/>
      <c r="BS209" s="184"/>
    </row>
    <row r="210" spans="7:71" x14ac:dyDescent="0.3">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c r="AS210" s="184"/>
      <c r="AT210" s="184"/>
      <c r="AU210" s="184"/>
      <c r="AV210" s="184"/>
      <c r="AW210" s="184"/>
      <c r="AX210" s="184"/>
      <c r="AY210" s="184"/>
      <c r="AZ210" s="184"/>
      <c r="BA210" s="184"/>
      <c r="BB210" s="184"/>
      <c r="BC210" s="184"/>
      <c r="BD210" s="184"/>
      <c r="BE210" s="184"/>
      <c r="BF210" s="184"/>
      <c r="BG210" s="184"/>
      <c r="BH210" s="184"/>
      <c r="BI210" s="184"/>
      <c r="BJ210" s="184"/>
      <c r="BK210" s="184"/>
      <c r="BL210" s="184"/>
      <c r="BM210" s="184"/>
      <c r="BN210" s="184"/>
      <c r="BO210" s="184"/>
      <c r="BP210" s="184"/>
      <c r="BQ210" s="184"/>
      <c r="BR210" s="184"/>
      <c r="BS210" s="184"/>
    </row>
    <row r="211" spans="7:71" x14ac:dyDescent="0.3">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c r="AS211" s="184"/>
      <c r="AT211" s="184"/>
      <c r="AU211" s="184"/>
      <c r="AV211" s="184"/>
      <c r="AW211" s="184"/>
      <c r="AX211" s="184"/>
      <c r="AY211" s="184"/>
      <c r="AZ211" s="184"/>
      <c r="BA211" s="184"/>
      <c r="BB211" s="184"/>
      <c r="BC211" s="184"/>
      <c r="BD211" s="184"/>
      <c r="BE211" s="184"/>
      <c r="BF211" s="184"/>
      <c r="BG211" s="184"/>
      <c r="BH211" s="184"/>
      <c r="BI211" s="184"/>
      <c r="BJ211" s="184"/>
      <c r="BK211" s="184"/>
      <c r="BL211" s="184"/>
      <c r="BM211" s="184"/>
      <c r="BN211" s="184"/>
      <c r="BO211" s="184"/>
      <c r="BP211" s="184"/>
      <c r="BQ211" s="184"/>
      <c r="BR211" s="184"/>
      <c r="BS211" s="184"/>
    </row>
    <row r="212" spans="7:71" x14ac:dyDescent="0.3">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c r="AS212" s="184"/>
      <c r="AT212" s="184"/>
      <c r="AU212" s="184"/>
      <c r="AV212" s="184"/>
      <c r="AW212" s="184"/>
      <c r="AX212" s="184"/>
      <c r="AY212" s="184"/>
      <c r="AZ212" s="184"/>
      <c r="BA212" s="184"/>
      <c r="BB212" s="184"/>
      <c r="BC212" s="184"/>
      <c r="BD212" s="184"/>
      <c r="BE212" s="184"/>
      <c r="BF212" s="184"/>
      <c r="BG212" s="184"/>
      <c r="BH212" s="184"/>
      <c r="BI212" s="184"/>
      <c r="BJ212" s="184"/>
      <c r="BK212" s="184"/>
      <c r="BL212" s="184"/>
      <c r="BM212" s="184"/>
      <c r="BN212" s="184"/>
      <c r="BO212" s="184"/>
      <c r="BP212" s="184"/>
      <c r="BQ212" s="184"/>
      <c r="BR212" s="184"/>
      <c r="BS212" s="184"/>
    </row>
    <row r="213" spans="7:71" x14ac:dyDescent="0.3">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c r="AS213" s="184"/>
      <c r="AT213" s="184"/>
      <c r="AU213" s="184"/>
      <c r="AV213" s="184"/>
      <c r="AW213" s="184"/>
      <c r="AX213" s="184"/>
      <c r="AY213" s="184"/>
      <c r="AZ213" s="184"/>
      <c r="BA213" s="184"/>
      <c r="BB213" s="184"/>
      <c r="BC213" s="184"/>
      <c r="BD213" s="184"/>
      <c r="BE213" s="184"/>
      <c r="BF213" s="184"/>
      <c r="BG213" s="184"/>
      <c r="BH213" s="184"/>
      <c r="BI213" s="184"/>
      <c r="BJ213" s="184"/>
      <c r="BK213" s="184"/>
      <c r="BL213" s="184"/>
      <c r="BM213" s="184"/>
      <c r="BN213" s="184"/>
      <c r="BO213" s="184"/>
      <c r="BP213" s="184"/>
      <c r="BQ213" s="184"/>
      <c r="BR213" s="184"/>
      <c r="BS213" s="184"/>
    </row>
    <row r="214" spans="7:71" x14ac:dyDescent="0.3">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c r="AS214" s="184"/>
      <c r="AT214" s="184"/>
      <c r="AU214" s="184"/>
      <c r="AV214" s="184"/>
      <c r="AW214" s="184"/>
      <c r="AX214" s="184"/>
      <c r="AY214" s="184"/>
      <c r="AZ214" s="184"/>
      <c r="BA214" s="184"/>
      <c r="BB214" s="184"/>
      <c r="BC214" s="184"/>
      <c r="BD214" s="184"/>
      <c r="BE214" s="184"/>
      <c r="BF214" s="184"/>
      <c r="BG214" s="184"/>
      <c r="BH214" s="184"/>
      <c r="BI214" s="184"/>
      <c r="BJ214" s="184"/>
      <c r="BK214" s="184"/>
      <c r="BL214" s="184"/>
      <c r="BM214" s="184"/>
      <c r="BN214" s="184"/>
      <c r="BO214" s="184"/>
      <c r="BP214" s="184"/>
      <c r="BQ214" s="184"/>
      <c r="BR214" s="184"/>
      <c r="BS214" s="184"/>
    </row>
    <row r="215" spans="7:71" x14ac:dyDescent="0.3">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c r="AS215" s="184"/>
      <c r="AT215" s="184"/>
      <c r="AU215" s="184"/>
      <c r="AV215" s="184"/>
      <c r="AW215" s="184"/>
      <c r="AX215" s="184"/>
      <c r="AY215" s="184"/>
      <c r="AZ215" s="184"/>
      <c r="BA215" s="184"/>
      <c r="BB215" s="184"/>
      <c r="BC215" s="184"/>
      <c r="BD215" s="184"/>
      <c r="BE215" s="184"/>
      <c r="BF215" s="184"/>
      <c r="BG215" s="184"/>
      <c r="BH215" s="184"/>
      <c r="BI215" s="184"/>
      <c r="BJ215" s="184"/>
      <c r="BK215" s="184"/>
      <c r="BL215" s="184"/>
      <c r="BM215" s="184"/>
      <c r="BN215" s="184"/>
      <c r="BO215" s="184"/>
      <c r="BP215" s="184"/>
      <c r="BQ215" s="184"/>
      <c r="BR215" s="184"/>
      <c r="BS215" s="184"/>
    </row>
    <row r="216" spans="7:71" x14ac:dyDescent="0.3">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c r="AS216" s="184"/>
      <c r="AT216" s="184"/>
      <c r="AU216" s="184"/>
      <c r="AV216" s="184"/>
      <c r="AW216" s="184"/>
      <c r="AX216" s="184"/>
      <c r="AY216" s="184"/>
      <c r="AZ216" s="184"/>
      <c r="BA216" s="184"/>
      <c r="BB216" s="184"/>
      <c r="BC216" s="184"/>
      <c r="BD216" s="184"/>
      <c r="BE216" s="184"/>
      <c r="BF216" s="184"/>
      <c r="BG216" s="184"/>
      <c r="BH216" s="184"/>
      <c r="BI216" s="184"/>
      <c r="BJ216" s="184"/>
      <c r="BK216" s="184"/>
      <c r="BL216" s="184"/>
      <c r="BM216" s="184"/>
      <c r="BN216" s="184"/>
      <c r="BO216" s="184"/>
      <c r="BP216" s="184"/>
      <c r="BQ216" s="184"/>
      <c r="BR216" s="184"/>
      <c r="BS216" s="184"/>
    </row>
    <row r="217" spans="7:71" x14ac:dyDescent="0.3">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c r="AS217" s="184"/>
      <c r="AT217" s="184"/>
      <c r="AU217" s="184"/>
      <c r="AV217" s="184"/>
      <c r="AW217" s="184"/>
      <c r="AX217" s="184"/>
      <c r="AY217" s="184"/>
      <c r="AZ217" s="184"/>
      <c r="BA217" s="184"/>
      <c r="BB217" s="184"/>
      <c r="BC217" s="184"/>
      <c r="BD217" s="184"/>
      <c r="BE217" s="184"/>
      <c r="BF217" s="184"/>
      <c r="BG217" s="184"/>
      <c r="BH217" s="184"/>
      <c r="BI217" s="184"/>
      <c r="BJ217" s="184"/>
      <c r="BK217" s="184"/>
      <c r="BL217" s="184"/>
      <c r="BM217" s="184"/>
      <c r="BN217" s="184"/>
      <c r="BO217" s="184"/>
      <c r="BP217" s="184"/>
      <c r="BQ217" s="184"/>
      <c r="BR217" s="184"/>
      <c r="BS217" s="184"/>
    </row>
    <row r="218" spans="7:71" x14ac:dyDescent="0.3">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c r="AS218" s="184"/>
      <c r="AT218" s="184"/>
      <c r="AU218" s="184"/>
      <c r="AV218" s="184"/>
      <c r="AW218" s="184"/>
      <c r="AX218" s="184"/>
      <c r="AY218" s="184"/>
      <c r="AZ218" s="184"/>
      <c r="BA218" s="184"/>
      <c r="BB218" s="184"/>
      <c r="BC218" s="184"/>
      <c r="BD218" s="184"/>
      <c r="BE218" s="184"/>
      <c r="BF218" s="184"/>
      <c r="BG218" s="184"/>
      <c r="BH218" s="184"/>
      <c r="BI218" s="184"/>
      <c r="BJ218" s="184"/>
      <c r="BK218" s="184"/>
      <c r="BL218" s="184"/>
      <c r="BM218" s="184"/>
      <c r="BN218" s="184"/>
      <c r="BO218" s="184"/>
      <c r="BP218" s="184"/>
      <c r="BQ218" s="184"/>
      <c r="BR218" s="184"/>
      <c r="BS218" s="184"/>
    </row>
    <row r="219" spans="7:71" x14ac:dyDescent="0.3">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c r="AS219" s="184"/>
      <c r="AT219" s="184"/>
      <c r="AU219" s="184"/>
      <c r="AV219" s="184"/>
      <c r="AW219" s="184"/>
      <c r="AX219" s="184"/>
      <c r="AY219" s="184"/>
      <c r="AZ219" s="184"/>
      <c r="BA219" s="184"/>
      <c r="BB219" s="184"/>
      <c r="BC219" s="184"/>
      <c r="BD219" s="184"/>
      <c r="BE219" s="184"/>
      <c r="BF219" s="184"/>
      <c r="BG219" s="184"/>
      <c r="BH219" s="184"/>
      <c r="BI219" s="184"/>
      <c r="BJ219" s="184"/>
      <c r="BK219" s="184"/>
      <c r="BL219" s="184"/>
      <c r="BM219" s="184"/>
      <c r="BN219" s="184"/>
      <c r="BO219" s="184"/>
      <c r="BP219" s="184"/>
      <c r="BQ219" s="184"/>
      <c r="BR219" s="184"/>
      <c r="BS219" s="184"/>
    </row>
    <row r="220" spans="7:71" x14ac:dyDescent="0.3">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c r="AS220" s="184"/>
      <c r="AT220" s="184"/>
      <c r="AU220" s="184"/>
      <c r="AV220" s="184"/>
      <c r="AW220" s="184"/>
      <c r="AX220" s="184"/>
      <c r="AY220" s="184"/>
      <c r="AZ220" s="184"/>
      <c r="BA220" s="184"/>
      <c r="BB220" s="184"/>
      <c r="BC220" s="184"/>
      <c r="BD220" s="184"/>
      <c r="BE220" s="184"/>
      <c r="BF220" s="184"/>
      <c r="BG220" s="184"/>
      <c r="BH220" s="184"/>
      <c r="BI220" s="184"/>
      <c r="BJ220" s="184"/>
      <c r="BK220" s="184"/>
      <c r="BL220" s="184"/>
      <c r="BM220" s="184"/>
      <c r="BN220" s="184"/>
      <c r="BO220" s="184"/>
      <c r="BP220" s="184"/>
      <c r="BQ220" s="184"/>
      <c r="BR220" s="184"/>
      <c r="BS220" s="184"/>
    </row>
    <row r="221" spans="7:71" x14ac:dyDescent="0.3">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c r="AS221" s="184"/>
      <c r="AT221" s="184"/>
      <c r="AU221" s="184"/>
      <c r="AV221" s="184"/>
      <c r="AW221" s="184"/>
      <c r="AX221" s="184"/>
      <c r="AY221" s="184"/>
      <c r="AZ221" s="184"/>
      <c r="BA221" s="184"/>
      <c r="BB221" s="184"/>
      <c r="BC221" s="184"/>
      <c r="BD221" s="184"/>
      <c r="BE221" s="184"/>
      <c r="BF221" s="184"/>
      <c r="BG221" s="184"/>
      <c r="BH221" s="184"/>
      <c r="BI221" s="184"/>
      <c r="BJ221" s="184"/>
      <c r="BK221" s="184"/>
      <c r="BL221" s="184"/>
      <c r="BM221" s="184"/>
      <c r="BN221" s="184"/>
      <c r="BO221" s="184"/>
      <c r="BP221" s="184"/>
      <c r="BQ221" s="184"/>
      <c r="BR221" s="184"/>
      <c r="BS221" s="184"/>
    </row>
    <row r="222" spans="7:71" x14ac:dyDescent="0.3">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c r="AS222" s="184"/>
      <c r="AT222" s="184"/>
      <c r="AU222" s="184"/>
      <c r="AV222" s="184"/>
      <c r="AW222" s="184"/>
      <c r="AX222" s="184"/>
      <c r="AY222" s="184"/>
      <c r="AZ222" s="184"/>
      <c r="BA222" s="184"/>
      <c r="BB222" s="184"/>
      <c r="BC222" s="184"/>
      <c r="BD222" s="184"/>
      <c r="BE222" s="184"/>
      <c r="BF222" s="184"/>
      <c r="BG222" s="184"/>
      <c r="BH222" s="184"/>
      <c r="BI222" s="184"/>
      <c r="BJ222" s="184"/>
      <c r="BK222" s="184"/>
      <c r="BL222" s="184"/>
      <c r="BM222" s="184"/>
      <c r="BN222" s="184"/>
      <c r="BO222" s="184"/>
      <c r="BP222" s="184"/>
      <c r="BQ222" s="184"/>
      <c r="BR222" s="184"/>
      <c r="BS222" s="184"/>
    </row>
    <row r="223" spans="7:71" x14ac:dyDescent="0.3">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c r="AS223" s="184"/>
      <c r="AT223" s="184"/>
      <c r="AU223" s="184"/>
      <c r="AV223" s="184"/>
      <c r="AW223" s="184"/>
      <c r="AX223" s="184"/>
      <c r="AY223" s="184"/>
      <c r="AZ223" s="184"/>
      <c r="BA223" s="184"/>
      <c r="BB223" s="184"/>
      <c r="BC223" s="184"/>
      <c r="BD223" s="184"/>
      <c r="BE223" s="184"/>
      <c r="BF223" s="184"/>
      <c r="BG223" s="184"/>
      <c r="BH223" s="184"/>
      <c r="BI223" s="184"/>
      <c r="BJ223" s="184"/>
      <c r="BK223" s="184"/>
      <c r="BL223" s="184"/>
      <c r="BM223" s="184"/>
      <c r="BN223" s="184"/>
      <c r="BO223" s="184"/>
      <c r="BP223" s="184"/>
      <c r="BQ223" s="184"/>
      <c r="BR223" s="184"/>
      <c r="BS223" s="184"/>
    </row>
    <row r="224" spans="7:71" x14ac:dyDescent="0.3">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c r="AS224" s="184"/>
      <c r="AT224" s="184"/>
      <c r="AU224" s="184"/>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row>
    <row r="225" spans="7:71" x14ac:dyDescent="0.3">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c r="AS225" s="184"/>
      <c r="AT225" s="184"/>
      <c r="AU225" s="184"/>
      <c r="AV225" s="184"/>
      <c r="AW225" s="184"/>
      <c r="AX225" s="184"/>
      <c r="AY225" s="184"/>
      <c r="AZ225" s="184"/>
      <c r="BA225" s="184"/>
      <c r="BB225" s="184"/>
      <c r="BC225" s="184"/>
      <c r="BD225" s="184"/>
      <c r="BE225" s="184"/>
      <c r="BF225" s="184"/>
      <c r="BG225" s="184"/>
      <c r="BH225" s="184"/>
      <c r="BI225" s="184"/>
      <c r="BJ225" s="184"/>
      <c r="BK225" s="184"/>
      <c r="BL225" s="184"/>
      <c r="BM225" s="184"/>
      <c r="BN225" s="184"/>
      <c r="BO225" s="184"/>
      <c r="BP225" s="184"/>
      <c r="BQ225" s="184"/>
      <c r="BR225" s="184"/>
      <c r="BS225" s="184"/>
    </row>
    <row r="226" spans="7:71" x14ac:dyDescent="0.3">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c r="AS226" s="184"/>
      <c r="AT226" s="184"/>
      <c r="AU226" s="184"/>
      <c r="AV226" s="184"/>
      <c r="AW226" s="184"/>
      <c r="AX226" s="184"/>
      <c r="AY226" s="184"/>
      <c r="AZ226" s="184"/>
      <c r="BA226" s="184"/>
      <c r="BB226" s="184"/>
      <c r="BC226" s="184"/>
      <c r="BD226" s="184"/>
      <c r="BE226" s="184"/>
      <c r="BF226" s="184"/>
      <c r="BG226" s="184"/>
      <c r="BH226" s="184"/>
      <c r="BI226" s="184"/>
      <c r="BJ226" s="184"/>
      <c r="BK226" s="184"/>
      <c r="BL226" s="184"/>
      <c r="BM226" s="184"/>
      <c r="BN226" s="184"/>
      <c r="BO226" s="184"/>
      <c r="BP226" s="184"/>
      <c r="BQ226" s="184"/>
      <c r="BR226" s="184"/>
      <c r="BS226" s="184"/>
    </row>
    <row r="227" spans="7:71" x14ac:dyDescent="0.3">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c r="AS227" s="184"/>
      <c r="AT227" s="184"/>
      <c r="AU227" s="184"/>
      <c r="AV227" s="184"/>
      <c r="AW227" s="184"/>
      <c r="AX227" s="184"/>
      <c r="AY227" s="184"/>
      <c r="AZ227" s="184"/>
      <c r="BA227" s="184"/>
      <c r="BB227" s="184"/>
      <c r="BC227" s="184"/>
      <c r="BD227" s="184"/>
      <c r="BE227" s="184"/>
      <c r="BF227" s="184"/>
      <c r="BG227" s="184"/>
      <c r="BH227" s="184"/>
      <c r="BI227" s="184"/>
      <c r="BJ227" s="184"/>
      <c r="BK227" s="184"/>
      <c r="BL227" s="184"/>
      <c r="BM227" s="184"/>
      <c r="BN227" s="184"/>
      <c r="BO227" s="184"/>
      <c r="BP227" s="184"/>
      <c r="BQ227" s="184"/>
      <c r="BR227" s="184"/>
      <c r="BS227" s="184"/>
    </row>
    <row r="228" spans="7:71" x14ac:dyDescent="0.3">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c r="AS228" s="184"/>
      <c r="AT228" s="184"/>
      <c r="AU228" s="184"/>
      <c r="AV228" s="184"/>
      <c r="AW228" s="184"/>
      <c r="AX228" s="184"/>
      <c r="AY228" s="184"/>
      <c r="AZ228" s="184"/>
      <c r="BA228" s="184"/>
      <c r="BB228" s="184"/>
      <c r="BC228" s="184"/>
      <c r="BD228" s="184"/>
      <c r="BE228" s="184"/>
      <c r="BF228" s="184"/>
      <c r="BG228" s="184"/>
      <c r="BH228" s="184"/>
      <c r="BI228" s="184"/>
      <c r="BJ228" s="184"/>
      <c r="BK228" s="184"/>
      <c r="BL228" s="184"/>
      <c r="BM228" s="184"/>
      <c r="BN228" s="184"/>
      <c r="BO228" s="184"/>
      <c r="BP228" s="184"/>
      <c r="BQ228" s="184"/>
      <c r="BR228" s="184"/>
      <c r="BS228" s="184"/>
    </row>
    <row r="229" spans="7:71" x14ac:dyDescent="0.3">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c r="AS229" s="184"/>
      <c r="AT229" s="184"/>
      <c r="AU229" s="184"/>
      <c r="AV229" s="184"/>
      <c r="AW229" s="184"/>
      <c r="AX229" s="184"/>
      <c r="AY229" s="184"/>
      <c r="AZ229" s="184"/>
      <c r="BA229" s="184"/>
      <c r="BB229" s="184"/>
      <c r="BC229" s="184"/>
      <c r="BD229" s="184"/>
      <c r="BE229" s="184"/>
      <c r="BF229" s="184"/>
      <c r="BG229" s="184"/>
      <c r="BH229" s="184"/>
      <c r="BI229" s="184"/>
      <c r="BJ229" s="184"/>
      <c r="BK229" s="184"/>
      <c r="BL229" s="184"/>
      <c r="BM229" s="184"/>
      <c r="BN229" s="184"/>
      <c r="BO229" s="184"/>
      <c r="BP229" s="184"/>
      <c r="BQ229" s="184"/>
      <c r="BR229" s="184"/>
      <c r="BS229" s="184"/>
    </row>
    <row r="230" spans="7:71" x14ac:dyDescent="0.3">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c r="AS230" s="184"/>
      <c r="AT230" s="184"/>
      <c r="AU230" s="184"/>
      <c r="AV230" s="184"/>
      <c r="AW230" s="184"/>
      <c r="AX230" s="184"/>
      <c r="AY230" s="184"/>
      <c r="AZ230" s="184"/>
      <c r="BA230" s="184"/>
      <c r="BB230" s="184"/>
      <c r="BC230" s="184"/>
      <c r="BD230" s="184"/>
      <c r="BE230" s="184"/>
      <c r="BF230" s="184"/>
      <c r="BG230" s="184"/>
      <c r="BH230" s="184"/>
      <c r="BI230" s="184"/>
      <c r="BJ230" s="184"/>
      <c r="BK230" s="184"/>
      <c r="BL230" s="184"/>
      <c r="BM230" s="184"/>
      <c r="BN230" s="184"/>
      <c r="BO230" s="184"/>
      <c r="BP230" s="184"/>
      <c r="BQ230" s="184"/>
      <c r="BR230" s="184"/>
      <c r="BS230" s="184"/>
    </row>
  </sheetData>
  <sheetProtection algorithmName="SHA-512" hashValue="2NFlLUv/6+hJhPFY5fWYCo/slNhGN62NfezgPvsnUypJ3czwAuWpMok1WOguHgri4o+Dw0iCkZzEeQe2Y4mrow==" saltValue="z3q9VLyxJlOqjYZNkDKN5Q==" spinCount="100000" sheet="1" objects="1" scenarios="1"/>
  <mergeCells count="35">
    <mergeCell ref="B22:F22"/>
    <mergeCell ref="C31:D31"/>
    <mergeCell ref="B26:F26"/>
    <mergeCell ref="B43:F47"/>
    <mergeCell ref="B20:F20"/>
    <mergeCell ref="B42:F42"/>
    <mergeCell ref="B21:F21"/>
    <mergeCell ref="C38:D38"/>
    <mergeCell ref="C39:D39"/>
    <mergeCell ref="C27:D27"/>
    <mergeCell ref="C30:D30"/>
    <mergeCell ref="B41:F41"/>
    <mergeCell ref="C32:D32"/>
    <mergeCell ref="C33:D33"/>
    <mergeCell ref="C34:D34"/>
    <mergeCell ref="C28:D28"/>
    <mergeCell ref="B24:F24"/>
    <mergeCell ref="B25:F25"/>
    <mergeCell ref="C37:D37"/>
    <mergeCell ref="C9:D9"/>
    <mergeCell ref="C29:D29"/>
    <mergeCell ref="C35:D35"/>
    <mergeCell ref="C36:D36"/>
    <mergeCell ref="B2:F2"/>
    <mergeCell ref="B4:F4"/>
    <mergeCell ref="B18:F18"/>
    <mergeCell ref="B3:F3"/>
    <mergeCell ref="C12:D12"/>
    <mergeCell ref="C13:D13"/>
    <mergeCell ref="D8:E8"/>
    <mergeCell ref="B8:C8"/>
    <mergeCell ref="B6:F6"/>
    <mergeCell ref="B17:F17"/>
    <mergeCell ref="C10:D10"/>
    <mergeCell ref="B23:F23"/>
  </mergeCells>
  <phoneticPr fontId="0" type="noConversion"/>
  <printOptions horizontalCentered="1"/>
  <pageMargins left="0.35" right="0.24" top="0.56999999999999995" bottom="0.43" header="0" footer="0.18"/>
  <pageSetup scale="97" orientation="portrait" r:id="rId1"/>
  <headerFooter alignWithMargins="0">
    <oddHeader xml:space="preserve">&amp;C&amp;"Times New Roman,Regular"&amp;12New Jersey Department of Agriculture - Division of Food and Nutrition
2020 NSLP EQUIPMENT ASSISTANCE GRANT&amp;K000000
</oddHeader>
    <oddFooter>&amp;L&amp;A&amp;R&amp;P of &amp;N</oddFooter>
  </headerFooter>
  <rowBreaks count="2" manualBreakCount="2">
    <brk id="20" max="5" man="1"/>
    <brk id="40"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63500</xdr:colOff>
                    <xdr:row>8</xdr:row>
                    <xdr:rowOff>184150</xdr:rowOff>
                  </from>
                  <to>
                    <xdr:col>4</xdr:col>
                    <xdr:colOff>520700</xdr:colOff>
                    <xdr:row>8</xdr:row>
                    <xdr:rowOff>533400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4</xdr:col>
                    <xdr:colOff>609600</xdr:colOff>
                    <xdr:row>8</xdr:row>
                    <xdr:rowOff>215900</xdr:rowOff>
                  </from>
                  <to>
                    <xdr:col>4</xdr:col>
                    <xdr:colOff>1060450</xdr:colOff>
                    <xdr:row>8</xdr:row>
                    <xdr:rowOff>520700</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4</xdr:col>
                    <xdr:colOff>63500</xdr:colOff>
                    <xdr:row>11</xdr:row>
                    <xdr:rowOff>63500</xdr:rowOff>
                  </from>
                  <to>
                    <xdr:col>4</xdr:col>
                    <xdr:colOff>520700</xdr:colOff>
                    <xdr:row>12</xdr:row>
                    <xdr:rowOff>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4</xdr:col>
                    <xdr:colOff>635000</xdr:colOff>
                    <xdr:row>11</xdr:row>
                    <xdr:rowOff>25400</xdr:rowOff>
                  </from>
                  <to>
                    <xdr:col>4</xdr:col>
                    <xdr:colOff>1092200</xdr:colOff>
                    <xdr:row>12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U426"/>
  <sheetViews>
    <sheetView topLeftCell="A22" zoomScale="65" zoomScaleNormal="65" zoomScaleSheetLayoutView="80" workbookViewId="0">
      <selection activeCell="I16" sqref="I16"/>
    </sheetView>
  </sheetViews>
  <sheetFormatPr defaultColWidth="8.90625" defaultRowHeight="13" x14ac:dyDescent="0.3"/>
  <cols>
    <col min="1" max="1" width="3.54296875" style="53" customWidth="1"/>
    <col min="2" max="2" width="4.54296875" style="52" customWidth="1"/>
    <col min="3" max="3" width="17.36328125" style="34" customWidth="1"/>
    <col min="4" max="4" width="15.08984375" style="34" customWidth="1"/>
    <col min="5" max="5" width="12.453125" style="34" customWidth="1"/>
    <col min="6" max="6" width="17.453125" style="34" customWidth="1"/>
    <col min="7" max="7" width="20.36328125" style="34" customWidth="1"/>
    <col min="8" max="8" width="2.453125" style="35" customWidth="1"/>
    <col min="9" max="9" width="114.90625" style="34" customWidth="1"/>
    <col min="10" max="16384" width="8.90625" style="34"/>
  </cols>
  <sheetData>
    <row r="1" spans="1:47" ht="31.5" customHeight="1" x14ac:dyDescent="0.4">
      <c r="A1" s="294" t="s">
        <v>76</v>
      </c>
      <c r="B1" s="294"/>
      <c r="C1" s="294"/>
      <c r="D1" s="294"/>
      <c r="E1" s="294"/>
      <c r="F1" s="294"/>
      <c r="G1" s="294"/>
      <c r="H1" s="294"/>
      <c r="I1" s="29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row>
    <row r="2" spans="1:47" ht="24.75" customHeight="1" x14ac:dyDescent="0.4">
      <c r="A2" s="294" t="s">
        <v>78</v>
      </c>
      <c r="B2" s="294"/>
      <c r="C2" s="294"/>
      <c r="D2" s="294"/>
      <c r="E2" s="294"/>
      <c r="F2" s="294"/>
      <c r="G2" s="294"/>
      <c r="H2" s="294"/>
      <c r="I2" s="29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row>
    <row r="3" spans="1:47" ht="20.25" customHeight="1" x14ac:dyDescent="0.4">
      <c r="A3" s="294" t="s">
        <v>88</v>
      </c>
      <c r="B3" s="294"/>
      <c r="C3" s="294"/>
      <c r="D3" s="294"/>
      <c r="E3" s="294"/>
      <c r="F3" s="294"/>
      <c r="G3" s="294"/>
      <c r="H3" s="294"/>
      <c r="I3" s="29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row>
    <row r="4" spans="1:47" ht="20" x14ac:dyDescent="0.4">
      <c r="A4" s="294" t="s">
        <v>161</v>
      </c>
      <c r="B4" s="294"/>
      <c r="C4" s="294"/>
      <c r="D4" s="294"/>
      <c r="E4" s="294"/>
      <c r="F4" s="294"/>
      <c r="G4" s="294"/>
      <c r="H4" s="294"/>
      <c r="I4" s="29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row>
    <row r="5" spans="1:47" ht="31.25" customHeight="1" thickBot="1" x14ac:dyDescent="0.35">
      <c r="A5" s="211"/>
      <c r="B5" s="212"/>
      <c r="C5" s="213"/>
      <c r="D5" s="213"/>
      <c r="E5" s="213"/>
      <c r="F5" s="213"/>
      <c r="G5" s="213"/>
      <c r="H5" s="213"/>
      <c r="I5" s="213"/>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row>
    <row r="6" spans="1:47" s="15" customFormat="1" ht="27.65" customHeight="1" thickBot="1" x14ac:dyDescent="0.45">
      <c r="A6" s="17"/>
      <c r="B6" s="404" t="s">
        <v>53</v>
      </c>
      <c r="C6" s="405"/>
      <c r="D6" s="405"/>
      <c r="E6" s="405"/>
      <c r="F6" s="405"/>
      <c r="G6" s="405"/>
      <c r="H6" s="405"/>
      <c r="I6" s="406"/>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row>
    <row r="7" spans="1:47" s="15" customFormat="1" ht="27.65" customHeight="1" thickBot="1" x14ac:dyDescent="0.45">
      <c r="A7" s="54"/>
      <c r="B7" s="407" t="s">
        <v>121</v>
      </c>
      <c r="C7" s="408"/>
      <c r="D7" s="408"/>
      <c r="E7" s="408"/>
      <c r="F7" s="408"/>
      <c r="G7" s="408"/>
      <c r="H7" s="408"/>
      <c r="I7" s="409"/>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row>
    <row r="8" spans="1:47" s="55" customFormat="1" ht="17.5" x14ac:dyDescent="0.25">
      <c r="A8" s="426"/>
      <c r="B8" s="427"/>
      <c r="C8" s="427"/>
      <c r="D8" s="427"/>
      <c r="E8" s="427"/>
      <c r="F8" s="427"/>
      <c r="G8" s="427"/>
      <c r="H8" s="427"/>
      <c r="I8" s="427"/>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row>
    <row r="9" spans="1:47" s="55" customFormat="1" ht="17.5" x14ac:dyDescent="0.25">
      <c r="A9" s="426"/>
      <c r="B9" s="426"/>
      <c r="C9" s="426"/>
      <c r="D9" s="426"/>
      <c r="E9" s="426"/>
      <c r="F9" s="426"/>
      <c r="G9" s="426"/>
      <c r="H9" s="426"/>
      <c r="I9" s="426"/>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row>
    <row r="10" spans="1:47" ht="47.25" customHeight="1" thickBot="1" x14ac:dyDescent="0.4">
      <c r="A10" s="211"/>
      <c r="B10" s="432" t="s">
        <v>93</v>
      </c>
      <c r="C10" s="432"/>
      <c r="D10" s="432"/>
      <c r="E10" s="425">
        <f>('Tab 4- Grant Contact Info'!$D$5)</f>
        <v>0</v>
      </c>
      <c r="F10" s="425"/>
      <c r="G10" s="425"/>
      <c r="H10" s="425"/>
      <c r="I10" s="425"/>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row>
    <row r="11" spans="1:47" ht="47.25" customHeight="1" thickBot="1" x14ac:dyDescent="0.45">
      <c r="A11" s="211"/>
      <c r="B11" s="411" t="s">
        <v>89</v>
      </c>
      <c r="C11" s="411"/>
      <c r="D11" s="411"/>
      <c r="E11" s="415"/>
      <c r="F11" s="415"/>
      <c r="G11" s="415"/>
      <c r="H11" s="415"/>
      <c r="I11" s="415"/>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row>
    <row r="12" spans="1:47" ht="20.25" customHeight="1" x14ac:dyDescent="0.35">
      <c r="A12" s="211"/>
      <c r="B12" s="212"/>
      <c r="C12" s="214"/>
      <c r="D12" s="215"/>
      <c r="E12" s="213"/>
      <c r="F12" s="213"/>
      <c r="G12" s="213"/>
      <c r="H12" s="213"/>
      <c r="I12" s="213"/>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row>
    <row r="13" spans="1:47" ht="34.65" customHeight="1" x14ac:dyDescent="0.4">
      <c r="A13" s="216" t="s">
        <v>20</v>
      </c>
      <c r="B13" s="217" t="s">
        <v>104</v>
      </c>
      <c r="C13" s="218"/>
      <c r="D13" s="191"/>
      <c r="E13" s="191"/>
      <c r="F13" s="191"/>
      <c r="G13" s="191"/>
      <c r="H13" s="219"/>
      <c r="I13" s="219"/>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row>
    <row r="14" spans="1:47" ht="15.75" customHeight="1" x14ac:dyDescent="0.4">
      <c r="A14" s="216"/>
      <c r="B14" s="218"/>
      <c r="C14" s="196"/>
      <c r="D14" s="196"/>
      <c r="E14" s="196"/>
      <c r="F14" s="196"/>
      <c r="G14" s="196"/>
      <c r="H14" s="219"/>
      <c r="I14" s="219"/>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row>
    <row r="15" spans="1:47" ht="42" customHeight="1" x14ac:dyDescent="0.45">
      <c r="A15" s="216"/>
      <c r="B15" s="218"/>
      <c r="C15" s="410" t="s">
        <v>109</v>
      </c>
      <c r="D15" s="410"/>
      <c r="E15" s="410"/>
      <c r="F15" s="410"/>
      <c r="G15" s="410"/>
      <c r="H15" s="410"/>
      <c r="I15" s="410"/>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row>
    <row r="16" spans="1:47" ht="22.5" customHeight="1" x14ac:dyDescent="0.45">
      <c r="A16" s="216"/>
      <c r="B16" s="218"/>
      <c r="C16" s="220"/>
      <c r="D16" s="221"/>
      <c r="E16" s="221"/>
      <c r="F16" s="221"/>
      <c r="G16" s="221"/>
      <c r="H16" s="222"/>
      <c r="I16" s="222"/>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row>
    <row r="17" spans="1:47" ht="39.75" customHeight="1" x14ac:dyDescent="0.45">
      <c r="A17" s="216"/>
      <c r="B17" s="218"/>
      <c r="C17" s="410" t="s">
        <v>70</v>
      </c>
      <c r="D17" s="410"/>
      <c r="E17" s="410"/>
      <c r="F17" s="410"/>
      <c r="G17" s="410"/>
      <c r="H17" s="410"/>
      <c r="I17" s="410"/>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row>
    <row r="18" spans="1:47" x14ac:dyDescent="0.3">
      <c r="A18" s="211"/>
      <c r="B18" s="212"/>
      <c r="C18" s="213"/>
      <c r="D18" s="213"/>
      <c r="E18" s="213"/>
      <c r="F18" s="213"/>
      <c r="G18" s="213"/>
      <c r="H18" s="213"/>
      <c r="I18" s="213"/>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row>
    <row r="19" spans="1:47" ht="40.5" customHeight="1" x14ac:dyDescent="0.45">
      <c r="A19" s="216"/>
      <c r="B19" s="218"/>
      <c r="C19" s="428" t="s">
        <v>94</v>
      </c>
      <c r="D19" s="428"/>
      <c r="E19" s="428"/>
      <c r="F19" s="428"/>
      <c r="G19" s="428"/>
      <c r="H19" s="428"/>
      <c r="I19" s="428"/>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row>
    <row r="20" spans="1:47" ht="14" customHeight="1" x14ac:dyDescent="0.45">
      <c r="A20" s="216"/>
      <c r="B20" s="218"/>
      <c r="C20" s="220"/>
      <c r="D20" s="221"/>
      <c r="E20" s="221"/>
      <c r="F20" s="221"/>
      <c r="G20" s="221"/>
      <c r="H20" s="222"/>
      <c r="I20" s="222"/>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row>
    <row r="21" spans="1:47" ht="61.65" customHeight="1" x14ac:dyDescent="0.45">
      <c r="A21" s="216"/>
      <c r="B21" s="218"/>
      <c r="C21" s="428" t="s">
        <v>131</v>
      </c>
      <c r="D21" s="428"/>
      <c r="E21" s="428"/>
      <c r="F21" s="428"/>
      <c r="G21" s="428"/>
      <c r="H21" s="428"/>
      <c r="I21" s="428"/>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row>
    <row r="22" spans="1:47" ht="37.5" customHeight="1" x14ac:dyDescent="0.45">
      <c r="A22" s="216" t="s">
        <v>22</v>
      </c>
      <c r="B22" s="434" t="s">
        <v>111</v>
      </c>
      <c r="C22" s="434"/>
      <c r="D22" s="434"/>
      <c r="E22" s="434"/>
      <c r="F22" s="434"/>
      <c r="G22" s="434"/>
      <c r="H22" s="434"/>
      <c r="I22" s="43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row>
    <row r="23" spans="1:47" ht="27.75" customHeight="1" x14ac:dyDescent="0.45">
      <c r="A23" s="216"/>
      <c r="B23" s="433" t="s">
        <v>110</v>
      </c>
      <c r="C23" s="433"/>
      <c r="D23" s="433"/>
      <c r="E23" s="433"/>
      <c r="F23" s="433"/>
      <c r="G23" s="433"/>
      <c r="H23" s="433"/>
      <c r="I23" s="433"/>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row>
    <row r="24" spans="1:47" ht="17.25" customHeight="1" thickBot="1" x14ac:dyDescent="0.35">
      <c r="A24" s="211"/>
      <c r="B24" s="212"/>
      <c r="C24" s="213"/>
      <c r="D24" s="213"/>
      <c r="E24" s="213"/>
      <c r="F24" s="213"/>
      <c r="G24" s="213"/>
      <c r="H24" s="213"/>
      <c r="I24" s="213"/>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row>
    <row r="25" spans="1:47" ht="33.75" customHeight="1" thickBot="1" x14ac:dyDescent="0.45">
      <c r="A25" s="56"/>
      <c r="B25" s="412" t="s">
        <v>21</v>
      </c>
      <c r="C25" s="413"/>
      <c r="D25" s="413"/>
      <c r="E25" s="413"/>
      <c r="F25" s="413"/>
      <c r="G25" s="413"/>
      <c r="H25" s="413"/>
      <c r="I25" s="41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row>
    <row r="26" spans="1:47" s="57" customFormat="1" ht="18" thickBot="1" x14ac:dyDescent="0.3">
      <c r="A26" s="223"/>
      <c r="B26" s="429"/>
      <c r="C26" s="430"/>
      <c r="D26" s="430"/>
      <c r="E26" s="430"/>
      <c r="F26" s="430"/>
      <c r="G26" s="430"/>
      <c r="H26" s="430"/>
      <c r="I26" s="431"/>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row>
    <row r="27" spans="1:47" ht="48" customHeight="1" thickBot="1" x14ac:dyDescent="0.4">
      <c r="A27" s="211"/>
      <c r="B27" s="212"/>
      <c r="C27" s="224" t="s">
        <v>35</v>
      </c>
      <c r="D27" s="213"/>
      <c r="E27" s="213"/>
      <c r="F27" s="213"/>
      <c r="G27" s="213"/>
      <c r="I27" s="42" t="s">
        <v>42</v>
      </c>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row>
    <row r="28" spans="1:47" ht="99.65" customHeight="1" thickBot="1" x14ac:dyDescent="0.35">
      <c r="A28" s="211"/>
      <c r="B28" s="212"/>
      <c r="C28" s="416"/>
      <c r="D28" s="417"/>
      <c r="E28" s="417"/>
      <c r="F28" s="417"/>
      <c r="G28" s="418"/>
      <c r="H28" s="213"/>
      <c r="I28" s="44" t="s">
        <v>51</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row>
    <row r="29" spans="1:47" s="58" customFormat="1" ht="8.25" customHeight="1" thickTop="1" thickBot="1" x14ac:dyDescent="0.35">
      <c r="A29" s="211"/>
      <c r="B29" s="212"/>
      <c r="C29" s="37"/>
      <c r="D29" s="38"/>
      <c r="E29" s="38"/>
      <c r="F29" s="38"/>
      <c r="G29" s="39"/>
      <c r="H29" s="35"/>
      <c r="I29" s="419"/>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row>
    <row r="30" spans="1:47" ht="28.5" customHeight="1" x14ac:dyDescent="0.3">
      <c r="A30" s="211"/>
      <c r="B30" s="212"/>
      <c r="C30" s="393" t="s">
        <v>19</v>
      </c>
      <c r="D30" s="393" t="s">
        <v>8</v>
      </c>
      <c r="E30" s="393" t="s">
        <v>9</v>
      </c>
      <c r="F30" s="393" t="s">
        <v>7</v>
      </c>
      <c r="G30" s="2" t="s">
        <v>10</v>
      </c>
      <c r="H30" s="213"/>
      <c r="I30" s="420"/>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row>
    <row r="31" spans="1:47" ht="15" customHeight="1" x14ac:dyDescent="0.3">
      <c r="A31" s="211"/>
      <c r="B31" s="212"/>
      <c r="C31" s="394"/>
      <c r="D31" s="396"/>
      <c r="E31" s="396"/>
      <c r="F31" s="396"/>
      <c r="G31" s="9"/>
      <c r="H31" s="213"/>
      <c r="I31" s="420"/>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row>
    <row r="32" spans="1:47" ht="15" customHeight="1" x14ac:dyDescent="0.3">
      <c r="A32" s="211"/>
      <c r="B32" s="212"/>
      <c r="C32" s="394"/>
      <c r="D32" s="396"/>
      <c r="E32" s="396"/>
      <c r="F32" s="396"/>
      <c r="G32" s="9"/>
      <c r="H32" s="213"/>
      <c r="I32" s="420"/>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row>
    <row r="33" spans="1:47" ht="25.5" customHeight="1" thickBot="1" x14ac:dyDescent="0.35">
      <c r="A33" s="211"/>
      <c r="B33" s="212"/>
      <c r="C33" s="395"/>
      <c r="D33" s="397"/>
      <c r="E33" s="397"/>
      <c r="F33" s="397"/>
      <c r="G33" s="10"/>
      <c r="H33" s="213"/>
      <c r="I33" s="420"/>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row>
    <row r="34" spans="1:47" ht="33.9" customHeight="1" thickTop="1" thickBot="1" x14ac:dyDescent="0.4">
      <c r="A34" s="211"/>
      <c r="B34" s="212"/>
      <c r="C34" s="8" t="s">
        <v>11</v>
      </c>
      <c r="D34" s="11"/>
      <c r="E34" s="12"/>
      <c r="F34" s="13">
        <f>D34*Text11</f>
        <v>0</v>
      </c>
      <c r="G34" s="4"/>
      <c r="H34" s="213"/>
      <c r="I34" s="420"/>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row>
    <row r="35" spans="1:47" ht="33.9" customHeight="1" thickBot="1" x14ac:dyDescent="0.4">
      <c r="A35" s="211"/>
      <c r="B35" s="212"/>
      <c r="C35" s="3" t="s">
        <v>12</v>
      </c>
      <c r="D35" s="11"/>
      <c r="E35" s="12"/>
      <c r="F35" s="13">
        <f t="shared" ref="F35:F41" si="0">SUM(D35*E35)</f>
        <v>0</v>
      </c>
      <c r="G35" s="5"/>
      <c r="H35" s="213"/>
      <c r="I35" s="420"/>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row>
    <row r="36" spans="1:47" ht="33.9" customHeight="1" thickBot="1" x14ac:dyDescent="0.4">
      <c r="A36" s="211"/>
      <c r="B36" s="212"/>
      <c r="C36" s="3" t="s">
        <v>13</v>
      </c>
      <c r="D36" s="11"/>
      <c r="E36" s="12"/>
      <c r="F36" s="13">
        <f t="shared" si="0"/>
        <v>0</v>
      </c>
      <c r="G36" s="5"/>
      <c r="H36" s="213"/>
      <c r="I36" s="42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row>
    <row r="37" spans="1:47" ht="33.9" customHeight="1" thickBot="1" x14ac:dyDescent="0.4">
      <c r="A37" s="211"/>
      <c r="B37" s="212"/>
      <c r="C37" s="8" t="s">
        <v>14</v>
      </c>
      <c r="D37" s="11"/>
      <c r="E37" s="12"/>
      <c r="F37" s="13">
        <f t="shared" si="0"/>
        <v>0</v>
      </c>
      <c r="G37" s="5"/>
      <c r="H37" s="213"/>
      <c r="I37" s="420"/>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row>
    <row r="38" spans="1:47" ht="33.9" customHeight="1" thickBot="1" x14ac:dyDescent="0.4">
      <c r="A38" s="211"/>
      <c r="B38" s="212"/>
      <c r="C38" s="3" t="s">
        <v>15</v>
      </c>
      <c r="D38" s="11"/>
      <c r="E38" s="12"/>
      <c r="F38" s="13">
        <f t="shared" si="0"/>
        <v>0</v>
      </c>
      <c r="G38" s="5"/>
      <c r="H38" s="213"/>
      <c r="I38" s="420"/>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row>
    <row r="39" spans="1:47" ht="47" customHeight="1" thickBot="1" x14ac:dyDescent="0.4">
      <c r="A39" s="211"/>
      <c r="B39" s="212"/>
      <c r="C39" s="3" t="s">
        <v>16</v>
      </c>
      <c r="D39" s="11"/>
      <c r="E39" s="12"/>
      <c r="F39" s="13">
        <f t="shared" si="0"/>
        <v>0</v>
      </c>
      <c r="G39" s="5"/>
      <c r="H39" s="213"/>
      <c r="I39" s="420"/>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row>
    <row r="40" spans="1:47" ht="39.15" customHeight="1" thickBot="1" x14ac:dyDescent="0.4">
      <c r="A40" s="211"/>
      <c r="B40" s="212"/>
      <c r="C40" s="43" t="s">
        <v>17</v>
      </c>
      <c r="D40" s="11"/>
      <c r="E40" s="12"/>
      <c r="F40" s="13">
        <f t="shared" si="0"/>
        <v>0</v>
      </c>
      <c r="G40" s="4"/>
      <c r="H40" s="213"/>
      <c r="I40" s="420"/>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row>
    <row r="41" spans="1:47" ht="30" customHeight="1" thickBot="1" x14ac:dyDescent="0.4">
      <c r="A41" s="211"/>
      <c r="B41" s="212"/>
      <c r="C41" s="3"/>
      <c r="D41" s="11"/>
      <c r="E41" s="12"/>
      <c r="F41" s="13">
        <f t="shared" si="0"/>
        <v>0</v>
      </c>
      <c r="G41" s="4"/>
      <c r="H41" s="213"/>
      <c r="I41" s="420"/>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row>
    <row r="42" spans="1:47" ht="38.25" customHeight="1" thickBot="1" x14ac:dyDescent="0.4">
      <c r="A42" s="211"/>
      <c r="B42" s="212"/>
      <c r="C42" s="6" t="s">
        <v>18</v>
      </c>
      <c r="D42" s="7"/>
      <c r="E42" s="7"/>
      <c r="F42" s="13">
        <f>SUM(F34:F41)</f>
        <v>0</v>
      </c>
      <c r="G42" s="26"/>
      <c r="H42" s="213"/>
      <c r="I42" s="421"/>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row>
    <row r="43" spans="1:47" s="35" customFormat="1" ht="17.25" customHeight="1" thickBot="1" x14ac:dyDescent="0.4">
      <c r="A43" s="211"/>
      <c r="B43" s="212"/>
      <c r="C43" s="225"/>
      <c r="D43" s="226"/>
      <c r="E43" s="226"/>
      <c r="F43" s="227"/>
      <c r="G43" s="226"/>
      <c r="H43" s="213"/>
      <c r="I43" s="228"/>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row>
    <row r="44" spans="1:47" ht="21.9" customHeight="1" thickBot="1" x14ac:dyDescent="0.45">
      <c r="A44" s="211"/>
      <c r="B44" s="212"/>
      <c r="C44" s="398" t="s">
        <v>21</v>
      </c>
      <c r="D44" s="399"/>
      <c r="E44" s="399"/>
      <c r="F44" s="399"/>
      <c r="G44" s="399"/>
      <c r="H44" s="399"/>
      <c r="I44" s="400"/>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row>
    <row r="45" spans="1:47" s="24" customFormat="1" ht="13.25" customHeight="1" thickBot="1" x14ac:dyDescent="0.45">
      <c r="A45" s="229"/>
      <c r="B45" s="230"/>
      <c r="C45" s="231"/>
      <c r="D45" s="231"/>
      <c r="E45" s="231"/>
      <c r="F45" s="231"/>
      <c r="G45" s="231"/>
      <c r="H45" s="36"/>
      <c r="I45" s="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row>
    <row r="46" spans="1:47" ht="45.75" customHeight="1" thickBot="1" x14ac:dyDescent="0.4">
      <c r="A46" s="211"/>
      <c r="B46" s="212"/>
      <c r="C46" s="224" t="s">
        <v>36</v>
      </c>
      <c r="D46" s="213"/>
      <c r="E46" s="213"/>
      <c r="F46" s="213"/>
      <c r="G46" s="213"/>
      <c r="I46" s="29" t="s">
        <v>42</v>
      </c>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row>
    <row r="47" spans="1:47" ht="96.15" customHeight="1" thickBot="1" x14ac:dyDescent="0.35">
      <c r="A47" s="211"/>
      <c r="B47" s="212"/>
      <c r="C47" s="422"/>
      <c r="D47" s="423"/>
      <c r="E47" s="423"/>
      <c r="F47" s="423"/>
      <c r="G47" s="424"/>
      <c r="I47" s="30" t="s">
        <v>52</v>
      </c>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row>
    <row r="48" spans="1:47" s="35" customFormat="1" ht="8.25" customHeight="1" thickBot="1" x14ac:dyDescent="0.35">
      <c r="A48" s="211"/>
      <c r="B48" s="212"/>
      <c r="C48" s="37"/>
      <c r="D48" s="38"/>
      <c r="E48" s="38"/>
      <c r="F48" s="38"/>
      <c r="G48" s="39"/>
      <c r="I48" s="45"/>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row>
    <row r="49" spans="1:47" ht="28.5" customHeight="1" thickTop="1" x14ac:dyDescent="0.3">
      <c r="A49" s="211"/>
      <c r="B49" s="212"/>
      <c r="C49" s="393" t="s">
        <v>19</v>
      </c>
      <c r="D49" s="393" t="s">
        <v>8</v>
      </c>
      <c r="E49" s="393" t="s">
        <v>9</v>
      </c>
      <c r="F49" s="393" t="s">
        <v>7</v>
      </c>
      <c r="G49" s="235" t="s">
        <v>10</v>
      </c>
      <c r="H49" s="213"/>
      <c r="I49" s="401"/>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row>
    <row r="50" spans="1:47" ht="15" customHeight="1" x14ac:dyDescent="0.3">
      <c r="A50" s="211"/>
      <c r="B50" s="212"/>
      <c r="C50" s="394"/>
      <c r="D50" s="396"/>
      <c r="E50" s="396"/>
      <c r="F50" s="396"/>
      <c r="G50" s="236"/>
      <c r="H50" s="213"/>
      <c r="I50" s="402"/>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row>
    <row r="51" spans="1:47" ht="15" customHeight="1" x14ac:dyDescent="0.3">
      <c r="A51" s="211"/>
      <c r="B51" s="212"/>
      <c r="C51" s="394"/>
      <c r="D51" s="396"/>
      <c r="E51" s="396"/>
      <c r="F51" s="396"/>
      <c r="G51" s="236"/>
      <c r="H51" s="213"/>
      <c r="I51" s="402"/>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row>
    <row r="52" spans="1:47" ht="25.5" customHeight="1" thickBot="1" x14ac:dyDescent="0.35">
      <c r="A52" s="211"/>
      <c r="B52" s="212"/>
      <c r="C52" s="395"/>
      <c r="D52" s="397"/>
      <c r="E52" s="397"/>
      <c r="F52" s="397"/>
      <c r="G52" s="237"/>
      <c r="H52" s="213"/>
      <c r="I52" s="402"/>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row>
    <row r="53" spans="1:47" ht="34.65" customHeight="1" thickTop="1" thickBot="1" x14ac:dyDescent="0.4">
      <c r="A53" s="211"/>
      <c r="B53" s="212"/>
      <c r="C53" s="8" t="s">
        <v>11</v>
      </c>
      <c r="D53" s="11"/>
      <c r="E53" s="12"/>
      <c r="F53" s="13">
        <f t="shared" ref="F53:F60" si="1">SUM(D53*E53)</f>
        <v>0</v>
      </c>
      <c r="G53" s="4"/>
      <c r="H53" s="213"/>
      <c r="I53" s="402"/>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row>
    <row r="54" spans="1:47" ht="34.65" customHeight="1" thickBot="1" x14ac:dyDescent="0.4">
      <c r="A54" s="211"/>
      <c r="B54" s="212"/>
      <c r="C54" s="3" t="s">
        <v>12</v>
      </c>
      <c r="D54" s="11"/>
      <c r="E54" s="12"/>
      <c r="F54" s="13">
        <f t="shared" si="1"/>
        <v>0</v>
      </c>
      <c r="G54" s="5"/>
      <c r="H54" s="213"/>
      <c r="I54" s="402"/>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row>
    <row r="55" spans="1:47" ht="34.65" customHeight="1" thickBot="1" x14ac:dyDescent="0.4">
      <c r="A55" s="211"/>
      <c r="B55" s="212"/>
      <c r="C55" s="3" t="s">
        <v>13</v>
      </c>
      <c r="D55" s="11"/>
      <c r="E55" s="12"/>
      <c r="F55" s="13">
        <f t="shared" si="1"/>
        <v>0</v>
      </c>
      <c r="G55" s="5"/>
      <c r="H55" s="213"/>
      <c r="I55" s="402"/>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row>
    <row r="56" spans="1:47" ht="34.65" customHeight="1" thickBot="1" x14ac:dyDescent="0.4">
      <c r="A56" s="211"/>
      <c r="B56" s="212"/>
      <c r="C56" s="8" t="s">
        <v>14</v>
      </c>
      <c r="D56" s="11"/>
      <c r="E56" s="12"/>
      <c r="F56" s="13">
        <f t="shared" si="1"/>
        <v>0</v>
      </c>
      <c r="G56" s="5"/>
      <c r="H56" s="213"/>
      <c r="I56" s="402"/>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row>
    <row r="57" spans="1:47" ht="34.65" customHeight="1" thickBot="1" x14ac:dyDescent="0.4">
      <c r="A57" s="211"/>
      <c r="B57" s="212"/>
      <c r="C57" s="3" t="s">
        <v>15</v>
      </c>
      <c r="D57" s="11"/>
      <c r="E57" s="12"/>
      <c r="F57" s="13">
        <f t="shared" si="1"/>
        <v>0</v>
      </c>
      <c r="G57" s="5"/>
      <c r="H57" s="213"/>
      <c r="I57" s="402"/>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row>
    <row r="58" spans="1:47" ht="46.65" customHeight="1" thickBot="1" x14ac:dyDescent="0.4">
      <c r="A58" s="211"/>
      <c r="B58" s="212"/>
      <c r="C58" s="3" t="s">
        <v>16</v>
      </c>
      <c r="D58" s="11"/>
      <c r="E58" s="12"/>
      <c r="F58" s="13">
        <f t="shared" si="1"/>
        <v>0</v>
      </c>
      <c r="G58" s="5"/>
      <c r="H58" s="213"/>
      <c r="I58" s="402"/>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row>
    <row r="59" spans="1:47" ht="61.65" customHeight="1" thickBot="1" x14ac:dyDescent="0.4">
      <c r="A59" s="211"/>
      <c r="B59" s="212"/>
      <c r="C59" s="43" t="s">
        <v>17</v>
      </c>
      <c r="D59" s="11"/>
      <c r="E59" s="12"/>
      <c r="F59" s="13">
        <f t="shared" si="1"/>
        <v>0</v>
      </c>
      <c r="G59" s="4"/>
      <c r="H59" s="213"/>
      <c r="I59" s="402"/>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row>
    <row r="60" spans="1:47" ht="22.5" customHeight="1" thickBot="1" x14ac:dyDescent="0.4">
      <c r="A60" s="211"/>
      <c r="B60" s="212"/>
      <c r="C60" s="3"/>
      <c r="D60" s="11"/>
      <c r="E60" s="12"/>
      <c r="F60" s="13">
        <f t="shared" si="1"/>
        <v>0</v>
      </c>
      <c r="G60" s="4"/>
      <c r="H60" s="213"/>
      <c r="I60" s="402"/>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row>
    <row r="61" spans="1:47" ht="22.5" customHeight="1" thickBot="1" x14ac:dyDescent="0.4">
      <c r="A61" s="211"/>
      <c r="B61" s="212"/>
      <c r="C61" s="6" t="s">
        <v>18</v>
      </c>
      <c r="D61" s="7"/>
      <c r="E61" s="7"/>
      <c r="F61" s="13">
        <f>SUM(F53:F60)</f>
        <v>0</v>
      </c>
      <c r="G61" s="26"/>
      <c r="I61" s="403"/>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47" s="35" customFormat="1" ht="27.5" customHeight="1" thickBot="1" x14ac:dyDescent="0.4">
      <c r="A62" s="211"/>
      <c r="B62" s="212"/>
      <c r="C62" s="225"/>
      <c r="D62" s="226"/>
      <c r="E62" s="226"/>
      <c r="F62" s="227"/>
      <c r="G62" s="226"/>
      <c r="H62" s="213"/>
      <c r="I62" s="23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row>
    <row r="63" spans="1:47" ht="17.5" x14ac:dyDescent="0.35">
      <c r="A63" s="211"/>
      <c r="B63" s="212"/>
      <c r="C63" s="390" t="s">
        <v>37</v>
      </c>
      <c r="D63" s="391"/>
      <c r="E63" s="391"/>
      <c r="F63" s="391"/>
      <c r="G63" s="391"/>
      <c r="H63" s="391"/>
      <c r="I63" s="392"/>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row>
    <row r="64" spans="1:47" s="48" customFormat="1" ht="20.5" x14ac:dyDescent="0.45">
      <c r="A64" s="232"/>
      <c r="B64" s="161"/>
      <c r="C64" s="59"/>
      <c r="D64" s="60" t="s">
        <v>38</v>
      </c>
      <c r="E64" s="61"/>
      <c r="F64" s="31">
        <f>$F$42</f>
        <v>0</v>
      </c>
      <c r="G64" s="61"/>
      <c r="H64" s="62"/>
      <c r="I64" s="6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row>
    <row r="65" spans="1:47" s="48" customFormat="1" ht="20.5" x14ac:dyDescent="0.45">
      <c r="A65" s="232"/>
      <c r="B65" s="161"/>
      <c r="C65" s="59"/>
      <c r="D65" s="60" t="s">
        <v>39</v>
      </c>
      <c r="E65" s="61"/>
      <c r="F65" s="64">
        <f>$F$61</f>
        <v>0</v>
      </c>
      <c r="G65" s="61"/>
      <c r="H65" s="62"/>
      <c r="I65" s="6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row>
    <row r="66" spans="1:47" s="65" customFormat="1" ht="20.5" thickBot="1" x14ac:dyDescent="0.45">
      <c r="A66" s="233"/>
      <c r="B66" s="127"/>
      <c r="C66" s="66"/>
      <c r="D66" s="67" t="s">
        <v>40</v>
      </c>
      <c r="E66" s="68"/>
      <c r="F66" s="69">
        <f>SUM(F64:F65)</f>
        <v>0</v>
      </c>
      <c r="G66" s="69"/>
      <c r="H66" s="70"/>
      <c r="I66" s="71"/>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row>
    <row r="67" spans="1:47" x14ac:dyDescent="0.3">
      <c r="A67" s="238"/>
      <c r="B67" s="239"/>
      <c r="C67" s="240"/>
      <c r="D67" s="240"/>
      <c r="E67" s="240"/>
      <c r="F67" s="240"/>
      <c r="G67" s="240"/>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row>
    <row r="68" spans="1:47" x14ac:dyDescent="0.3">
      <c r="A68" s="238"/>
      <c r="B68" s="23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row>
    <row r="69" spans="1:47" x14ac:dyDescent="0.3">
      <c r="A69" s="238"/>
      <c r="B69" s="239"/>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row>
    <row r="70" spans="1:47" x14ac:dyDescent="0.3">
      <c r="A70" s="238"/>
      <c r="B70" s="239"/>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row>
    <row r="71" spans="1:47" x14ac:dyDescent="0.3">
      <c r="A71" s="238"/>
      <c r="B71" s="239"/>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row>
    <row r="72" spans="1:47" x14ac:dyDescent="0.3">
      <c r="A72" s="238"/>
      <c r="B72" s="239"/>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row>
    <row r="73" spans="1:47" x14ac:dyDescent="0.3">
      <c r="A73" s="238"/>
      <c r="B73" s="239"/>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row>
    <row r="74" spans="1:47" x14ac:dyDescent="0.3">
      <c r="A74" s="238"/>
      <c r="B74" s="239"/>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row>
    <row r="75" spans="1:47" x14ac:dyDescent="0.3">
      <c r="A75" s="238"/>
      <c r="B75" s="239"/>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row>
    <row r="76" spans="1:47" x14ac:dyDescent="0.3">
      <c r="A76" s="238"/>
      <c r="B76" s="239"/>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row>
    <row r="77" spans="1:47" x14ac:dyDescent="0.3">
      <c r="A77" s="238"/>
      <c r="B77" s="239"/>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row>
    <row r="78" spans="1:47" x14ac:dyDescent="0.3">
      <c r="A78" s="238"/>
      <c r="B78" s="239"/>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row>
    <row r="79" spans="1:47" x14ac:dyDescent="0.3">
      <c r="A79" s="238"/>
      <c r="B79" s="239"/>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row>
    <row r="80" spans="1:47" x14ac:dyDescent="0.3">
      <c r="A80" s="238"/>
      <c r="B80" s="239"/>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row>
    <row r="81" spans="1:47" x14ac:dyDescent="0.3">
      <c r="A81" s="238"/>
      <c r="B81" s="239"/>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row>
    <row r="82" spans="1:47" x14ac:dyDescent="0.3">
      <c r="A82" s="238"/>
      <c r="B82" s="239"/>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row>
    <row r="83" spans="1:47" x14ac:dyDescent="0.3">
      <c r="A83" s="238"/>
      <c r="B83" s="239"/>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row>
    <row r="84" spans="1:47" x14ac:dyDescent="0.3">
      <c r="A84" s="238"/>
      <c r="B84" s="239"/>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row>
    <row r="85" spans="1:47" x14ac:dyDescent="0.3">
      <c r="A85" s="238"/>
      <c r="B85" s="239"/>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row>
    <row r="86" spans="1:47" x14ac:dyDescent="0.3">
      <c r="A86" s="238"/>
      <c r="B86" s="239"/>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row>
    <row r="87" spans="1:47" x14ac:dyDescent="0.3">
      <c r="A87" s="238"/>
      <c r="B87" s="239"/>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row>
    <row r="88" spans="1:47" x14ac:dyDescent="0.3">
      <c r="A88" s="238"/>
      <c r="B88" s="239"/>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row>
    <row r="89" spans="1:47" x14ac:dyDescent="0.3">
      <c r="A89" s="238"/>
      <c r="B89" s="239"/>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row>
    <row r="90" spans="1:47" x14ac:dyDescent="0.3">
      <c r="A90" s="238"/>
      <c r="B90" s="239"/>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row>
    <row r="91" spans="1:47" x14ac:dyDescent="0.3">
      <c r="A91" s="238"/>
      <c r="B91" s="239"/>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row>
    <row r="92" spans="1:47" x14ac:dyDescent="0.3">
      <c r="A92" s="238"/>
      <c r="B92" s="239"/>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row>
    <row r="93" spans="1:47" x14ac:dyDescent="0.3">
      <c r="A93" s="238"/>
      <c r="B93" s="239"/>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row>
    <row r="94" spans="1:47" x14ac:dyDescent="0.3">
      <c r="A94" s="238"/>
      <c r="B94" s="239"/>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row>
    <row r="95" spans="1:47" x14ac:dyDescent="0.3">
      <c r="A95" s="238"/>
      <c r="B95" s="239"/>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row>
    <row r="96" spans="1:47" x14ac:dyDescent="0.3">
      <c r="A96" s="238"/>
      <c r="B96" s="239"/>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row>
    <row r="97" spans="1:47" x14ac:dyDescent="0.3">
      <c r="A97" s="238"/>
      <c r="B97" s="239"/>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row>
    <row r="98" spans="1:47" x14ac:dyDescent="0.3">
      <c r="A98" s="238"/>
      <c r="B98" s="239"/>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row>
    <row r="99" spans="1:47" x14ac:dyDescent="0.3">
      <c r="A99" s="238"/>
      <c r="B99" s="239"/>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row>
    <row r="100" spans="1:47" x14ac:dyDescent="0.3">
      <c r="A100" s="238"/>
      <c r="B100" s="239"/>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row>
    <row r="101" spans="1:47" x14ac:dyDescent="0.3">
      <c r="A101" s="238"/>
      <c r="B101" s="239"/>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row>
    <row r="102" spans="1:47" x14ac:dyDescent="0.3">
      <c r="A102" s="238"/>
      <c r="B102" s="239"/>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row>
    <row r="103" spans="1:47" x14ac:dyDescent="0.3">
      <c r="A103" s="238"/>
      <c r="B103" s="239"/>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row>
    <row r="104" spans="1:47" x14ac:dyDescent="0.3">
      <c r="A104" s="238"/>
      <c r="B104" s="239"/>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row>
    <row r="105" spans="1:47" x14ac:dyDescent="0.3">
      <c r="A105" s="238"/>
      <c r="B105" s="239"/>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row>
    <row r="106" spans="1:47" x14ac:dyDescent="0.3">
      <c r="A106" s="238"/>
      <c r="B106" s="239"/>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row>
    <row r="107" spans="1:47" x14ac:dyDescent="0.3">
      <c r="A107" s="238"/>
      <c r="B107" s="239"/>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row>
    <row r="108" spans="1:47" x14ac:dyDescent="0.3">
      <c r="A108" s="238"/>
      <c r="B108" s="239"/>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row>
    <row r="109" spans="1:47" x14ac:dyDescent="0.3">
      <c r="A109" s="238"/>
      <c r="B109" s="239"/>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row>
    <row r="110" spans="1:47" x14ac:dyDescent="0.3">
      <c r="A110" s="238"/>
      <c r="B110" s="239"/>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row>
    <row r="111" spans="1:47" x14ac:dyDescent="0.3">
      <c r="A111" s="238"/>
      <c r="B111" s="239"/>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row>
    <row r="112" spans="1:47" x14ac:dyDescent="0.3">
      <c r="A112" s="238"/>
      <c r="B112" s="239"/>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row>
    <row r="113" spans="1:47" x14ac:dyDescent="0.3">
      <c r="A113" s="238"/>
      <c r="B113" s="239"/>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row>
    <row r="114" spans="1:47" x14ac:dyDescent="0.3">
      <c r="A114" s="238"/>
      <c r="B114" s="239"/>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row>
    <row r="115" spans="1:47" x14ac:dyDescent="0.3">
      <c r="A115" s="238"/>
      <c r="B115" s="239"/>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row>
    <row r="116" spans="1:47" x14ac:dyDescent="0.3">
      <c r="A116" s="238"/>
      <c r="B116" s="239"/>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row>
    <row r="117" spans="1:47" x14ac:dyDescent="0.3">
      <c r="A117" s="238"/>
      <c r="B117" s="239"/>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row>
    <row r="118" spans="1:47" x14ac:dyDescent="0.3">
      <c r="A118" s="238"/>
      <c r="B118" s="239"/>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row>
    <row r="119" spans="1:47" x14ac:dyDescent="0.3">
      <c r="A119" s="238"/>
      <c r="B119" s="239"/>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row>
    <row r="120" spans="1:47" x14ac:dyDescent="0.3">
      <c r="A120" s="238"/>
      <c r="B120" s="239"/>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row>
    <row r="121" spans="1:47" x14ac:dyDescent="0.3">
      <c r="A121" s="238"/>
      <c r="B121" s="239"/>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row>
    <row r="122" spans="1:47" x14ac:dyDescent="0.3">
      <c r="A122" s="238"/>
      <c r="B122" s="239"/>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row>
    <row r="123" spans="1:47" x14ac:dyDescent="0.3">
      <c r="A123" s="238"/>
      <c r="B123" s="239"/>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row>
    <row r="124" spans="1:47" x14ac:dyDescent="0.3">
      <c r="A124" s="238"/>
      <c r="B124" s="239"/>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row>
    <row r="125" spans="1:47" x14ac:dyDescent="0.3">
      <c r="A125" s="238"/>
      <c r="B125" s="239"/>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row>
    <row r="126" spans="1:47" x14ac:dyDescent="0.3">
      <c r="A126" s="238"/>
      <c r="B126" s="239"/>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row>
    <row r="127" spans="1:47" x14ac:dyDescent="0.3">
      <c r="A127" s="238"/>
      <c r="B127" s="239"/>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row>
    <row r="128" spans="1:47" x14ac:dyDescent="0.3">
      <c r="A128" s="238"/>
      <c r="B128" s="239"/>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row>
    <row r="129" spans="1:47" x14ac:dyDescent="0.3">
      <c r="A129" s="238"/>
      <c r="B129" s="239"/>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row>
    <row r="130" spans="1:47" x14ac:dyDescent="0.3">
      <c r="A130" s="238"/>
      <c r="B130" s="239"/>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row>
    <row r="131" spans="1:47" x14ac:dyDescent="0.3">
      <c r="A131" s="238"/>
      <c r="B131" s="239"/>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row>
    <row r="132" spans="1:47" x14ac:dyDescent="0.3">
      <c r="A132" s="238"/>
      <c r="B132" s="239"/>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row>
    <row r="133" spans="1:47" x14ac:dyDescent="0.3">
      <c r="A133" s="238"/>
      <c r="B133" s="239"/>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row>
    <row r="134" spans="1:47" x14ac:dyDescent="0.3">
      <c r="A134" s="238"/>
      <c r="B134" s="239"/>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row>
    <row r="135" spans="1:47" x14ac:dyDescent="0.3">
      <c r="A135" s="238"/>
      <c r="B135" s="239"/>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row>
    <row r="136" spans="1:47" x14ac:dyDescent="0.3">
      <c r="A136" s="238"/>
      <c r="B136" s="239"/>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row>
    <row r="137" spans="1:47" x14ac:dyDescent="0.3">
      <c r="A137" s="238"/>
      <c r="B137" s="239"/>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row>
    <row r="138" spans="1:47" x14ac:dyDescent="0.3">
      <c r="A138" s="238"/>
      <c r="B138" s="239"/>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row>
    <row r="139" spans="1:47" x14ac:dyDescent="0.3">
      <c r="A139" s="238"/>
      <c r="B139" s="239"/>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row>
    <row r="140" spans="1:47" x14ac:dyDescent="0.3">
      <c r="A140" s="238"/>
      <c r="B140" s="239"/>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row>
    <row r="141" spans="1:47" x14ac:dyDescent="0.3">
      <c r="A141" s="238"/>
      <c r="B141" s="239"/>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row>
    <row r="142" spans="1:47" x14ac:dyDescent="0.3">
      <c r="A142" s="238"/>
      <c r="B142" s="239"/>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row>
    <row r="143" spans="1:47" x14ac:dyDescent="0.3">
      <c r="A143" s="238"/>
      <c r="B143" s="239"/>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row>
    <row r="144" spans="1:47" x14ac:dyDescent="0.3">
      <c r="A144" s="238"/>
      <c r="B144" s="239"/>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row>
    <row r="145" spans="1:47" x14ac:dyDescent="0.3">
      <c r="A145" s="238"/>
      <c r="B145" s="239"/>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row>
    <row r="146" spans="1:47" x14ac:dyDescent="0.3">
      <c r="A146" s="238"/>
      <c r="B146" s="239"/>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row>
    <row r="147" spans="1:47" x14ac:dyDescent="0.3">
      <c r="A147" s="238"/>
      <c r="B147" s="239"/>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row>
    <row r="148" spans="1:47" x14ac:dyDescent="0.3">
      <c r="A148" s="238"/>
      <c r="B148" s="239"/>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row>
    <row r="149" spans="1:47" x14ac:dyDescent="0.3">
      <c r="A149" s="238"/>
      <c r="B149" s="239"/>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row>
    <row r="150" spans="1:47" x14ac:dyDescent="0.3">
      <c r="A150" s="238"/>
      <c r="B150" s="239"/>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row>
    <row r="151" spans="1:47" x14ac:dyDescent="0.3">
      <c r="A151" s="238"/>
      <c r="B151" s="239"/>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row>
    <row r="152" spans="1:47" x14ac:dyDescent="0.3">
      <c r="A152" s="238"/>
      <c r="B152" s="239"/>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row>
    <row r="153" spans="1:47" x14ac:dyDescent="0.3">
      <c r="A153" s="238"/>
      <c r="B153" s="239"/>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row>
    <row r="154" spans="1:47" x14ac:dyDescent="0.3">
      <c r="A154" s="238"/>
      <c r="B154" s="239"/>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row>
    <row r="155" spans="1:47" x14ac:dyDescent="0.3">
      <c r="A155" s="238"/>
      <c r="B155" s="239"/>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row>
    <row r="156" spans="1:47" x14ac:dyDescent="0.3">
      <c r="A156" s="238"/>
      <c r="B156" s="239"/>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row>
    <row r="157" spans="1:47" x14ac:dyDescent="0.3">
      <c r="A157" s="238"/>
      <c r="B157" s="239"/>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row>
    <row r="158" spans="1:47" x14ac:dyDescent="0.3">
      <c r="A158" s="238"/>
      <c r="B158" s="239"/>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row>
    <row r="159" spans="1:47" x14ac:dyDescent="0.3">
      <c r="A159" s="238"/>
      <c r="B159" s="239"/>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row>
    <row r="160" spans="1:47" x14ac:dyDescent="0.3">
      <c r="A160" s="238"/>
      <c r="B160" s="239"/>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row>
    <row r="161" spans="1:47" x14ac:dyDescent="0.3">
      <c r="A161" s="238"/>
      <c r="B161" s="239"/>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row>
    <row r="162" spans="1:47" x14ac:dyDescent="0.3">
      <c r="A162" s="238"/>
      <c r="B162" s="239"/>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row>
    <row r="163" spans="1:47" x14ac:dyDescent="0.3">
      <c r="A163" s="238"/>
      <c r="B163" s="239"/>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row>
    <row r="164" spans="1:47" x14ac:dyDescent="0.3">
      <c r="A164" s="238"/>
      <c r="B164" s="239"/>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row>
    <row r="165" spans="1:47" x14ac:dyDescent="0.3">
      <c r="A165" s="238"/>
      <c r="B165" s="239"/>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row>
    <row r="166" spans="1:47" x14ac:dyDescent="0.3">
      <c r="A166" s="238"/>
      <c r="B166" s="239"/>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row>
    <row r="167" spans="1:47" x14ac:dyDescent="0.3">
      <c r="A167" s="238"/>
      <c r="B167" s="239"/>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row>
    <row r="168" spans="1:47" x14ac:dyDescent="0.3">
      <c r="A168" s="238"/>
      <c r="B168" s="239"/>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row>
    <row r="169" spans="1:47" x14ac:dyDescent="0.3">
      <c r="A169" s="238"/>
      <c r="B169" s="239"/>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row>
    <row r="170" spans="1:47" x14ac:dyDescent="0.3">
      <c r="A170" s="238"/>
      <c r="B170" s="239"/>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row>
    <row r="171" spans="1:47" x14ac:dyDescent="0.3">
      <c r="A171" s="238"/>
      <c r="B171" s="239"/>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row>
    <row r="172" spans="1:47" x14ac:dyDescent="0.3">
      <c r="A172" s="238"/>
      <c r="B172" s="239"/>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row>
    <row r="173" spans="1:47" x14ac:dyDescent="0.3">
      <c r="A173" s="238"/>
      <c r="B173" s="239"/>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row>
    <row r="174" spans="1:47" x14ac:dyDescent="0.3">
      <c r="A174" s="238"/>
      <c r="B174" s="239"/>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row>
    <row r="175" spans="1:47" x14ac:dyDescent="0.3">
      <c r="A175" s="238"/>
      <c r="B175" s="239"/>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row>
    <row r="176" spans="1:47" x14ac:dyDescent="0.3">
      <c r="A176" s="238"/>
      <c r="B176" s="239"/>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row>
    <row r="177" spans="1:47" x14ac:dyDescent="0.3">
      <c r="A177" s="238"/>
      <c r="B177" s="239"/>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row>
    <row r="178" spans="1:47" x14ac:dyDescent="0.3">
      <c r="A178" s="238"/>
      <c r="B178" s="239"/>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row>
    <row r="179" spans="1:47" x14ac:dyDescent="0.3">
      <c r="A179" s="238"/>
      <c r="B179" s="239"/>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row>
    <row r="180" spans="1:47" x14ac:dyDescent="0.3">
      <c r="A180" s="238"/>
      <c r="B180" s="239"/>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row>
    <row r="181" spans="1:47" x14ac:dyDescent="0.3">
      <c r="A181" s="238"/>
      <c r="B181" s="239"/>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row>
    <row r="182" spans="1:47" x14ac:dyDescent="0.3">
      <c r="A182" s="238"/>
      <c r="B182" s="239"/>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row>
    <row r="183" spans="1:47" x14ac:dyDescent="0.3">
      <c r="A183" s="238"/>
      <c r="B183" s="239"/>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row>
    <row r="184" spans="1:47" x14ac:dyDescent="0.3">
      <c r="A184" s="238"/>
      <c r="B184" s="239"/>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row>
    <row r="185" spans="1:47" x14ac:dyDescent="0.3">
      <c r="A185" s="238"/>
      <c r="B185" s="239"/>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row>
    <row r="186" spans="1:47" x14ac:dyDescent="0.3">
      <c r="A186" s="238"/>
      <c r="B186" s="239"/>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row>
    <row r="187" spans="1:47" x14ac:dyDescent="0.3">
      <c r="A187" s="238"/>
      <c r="B187" s="239"/>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1:47" x14ac:dyDescent="0.3">
      <c r="A188" s="238"/>
      <c r="B188" s="239"/>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1:47" x14ac:dyDescent="0.3">
      <c r="A189" s="238"/>
      <c r="B189" s="239"/>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row>
    <row r="190" spans="1:47" x14ac:dyDescent="0.3">
      <c r="A190" s="238"/>
      <c r="B190" s="239"/>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row>
    <row r="191" spans="1:47" x14ac:dyDescent="0.3">
      <c r="A191" s="238"/>
      <c r="B191" s="239"/>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row>
    <row r="192" spans="1:47" x14ac:dyDescent="0.3">
      <c r="A192" s="238"/>
      <c r="B192" s="239"/>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row>
    <row r="193" spans="1:47" x14ac:dyDescent="0.3">
      <c r="A193" s="238"/>
      <c r="B193" s="239"/>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row>
    <row r="194" spans="1:47" x14ac:dyDescent="0.3">
      <c r="A194" s="238"/>
      <c r="B194" s="239"/>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row>
    <row r="195" spans="1:47" x14ac:dyDescent="0.3">
      <c r="A195" s="238"/>
      <c r="B195" s="239"/>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row>
    <row r="196" spans="1:47" x14ac:dyDescent="0.3">
      <c r="A196" s="238"/>
      <c r="B196" s="239"/>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row>
    <row r="197" spans="1:47" x14ac:dyDescent="0.3">
      <c r="A197" s="238"/>
      <c r="B197" s="239"/>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row>
    <row r="198" spans="1:47" x14ac:dyDescent="0.3">
      <c r="A198" s="238"/>
      <c r="B198" s="239"/>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row>
    <row r="199" spans="1:47" x14ac:dyDescent="0.3">
      <c r="A199" s="238"/>
      <c r="B199" s="239"/>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row>
    <row r="200" spans="1:47" x14ac:dyDescent="0.3">
      <c r="A200" s="238"/>
      <c r="B200" s="239"/>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row>
    <row r="201" spans="1:47" x14ac:dyDescent="0.3">
      <c r="A201" s="238"/>
      <c r="B201" s="239"/>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row>
    <row r="202" spans="1:47" x14ac:dyDescent="0.3">
      <c r="A202" s="238"/>
      <c r="B202" s="239"/>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row>
    <row r="203" spans="1:47" x14ac:dyDescent="0.3">
      <c r="A203" s="238"/>
      <c r="B203" s="239"/>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row>
    <row r="204" spans="1:47" x14ac:dyDescent="0.3">
      <c r="A204" s="238"/>
      <c r="B204" s="239"/>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row>
    <row r="205" spans="1:47" x14ac:dyDescent="0.3">
      <c r="A205" s="238"/>
      <c r="B205" s="239"/>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row>
    <row r="206" spans="1:47" x14ac:dyDescent="0.3">
      <c r="A206" s="238"/>
      <c r="B206" s="239"/>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row>
    <row r="207" spans="1:47" x14ac:dyDescent="0.3">
      <c r="A207" s="238"/>
      <c r="B207" s="239"/>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row>
    <row r="208" spans="1:47" x14ac:dyDescent="0.3">
      <c r="A208" s="238"/>
      <c r="B208" s="239"/>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row>
    <row r="209" spans="1:47" x14ac:dyDescent="0.3">
      <c r="A209" s="238"/>
      <c r="B209" s="239"/>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row>
    <row r="210" spans="1:47" x14ac:dyDescent="0.3">
      <c r="A210" s="238"/>
      <c r="B210" s="239"/>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row>
    <row r="211" spans="1:47" x14ac:dyDescent="0.3">
      <c r="A211" s="238"/>
      <c r="B211" s="239"/>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row>
    <row r="212" spans="1:47" x14ac:dyDescent="0.3">
      <c r="A212" s="238"/>
      <c r="B212" s="239"/>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row>
    <row r="213" spans="1:47" x14ac:dyDescent="0.3">
      <c r="A213" s="238"/>
      <c r="B213" s="239"/>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row>
    <row r="214" spans="1:47" x14ac:dyDescent="0.3">
      <c r="A214" s="238"/>
      <c r="B214" s="239"/>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row>
    <row r="215" spans="1:47" x14ac:dyDescent="0.3">
      <c r="A215" s="238"/>
      <c r="B215" s="239"/>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row>
    <row r="216" spans="1:47" x14ac:dyDescent="0.3">
      <c r="A216" s="238"/>
      <c r="B216" s="239"/>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row>
    <row r="217" spans="1:47" x14ac:dyDescent="0.3">
      <c r="A217" s="238"/>
      <c r="B217" s="239"/>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row>
    <row r="218" spans="1:47" x14ac:dyDescent="0.3">
      <c r="A218" s="238"/>
      <c r="B218" s="239"/>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row>
    <row r="219" spans="1:47" x14ac:dyDescent="0.3">
      <c r="A219" s="238"/>
      <c r="B219" s="239"/>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row>
    <row r="220" spans="1:47" x14ac:dyDescent="0.3">
      <c r="A220" s="238"/>
      <c r="B220" s="239"/>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row>
    <row r="221" spans="1:47" x14ac:dyDescent="0.3">
      <c r="A221" s="238"/>
      <c r="B221" s="239"/>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row>
    <row r="222" spans="1:47" x14ac:dyDescent="0.3">
      <c r="A222" s="238"/>
      <c r="B222" s="239"/>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row>
    <row r="223" spans="1:47" x14ac:dyDescent="0.3">
      <c r="A223" s="238"/>
      <c r="B223" s="239"/>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row>
    <row r="224" spans="1:47" x14ac:dyDescent="0.3">
      <c r="A224" s="238"/>
      <c r="B224" s="239"/>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row>
    <row r="225" spans="1:47" x14ac:dyDescent="0.3">
      <c r="A225" s="238"/>
      <c r="B225" s="239"/>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row>
    <row r="226" spans="1:47" x14ac:dyDescent="0.3">
      <c r="A226" s="238"/>
      <c r="B226" s="239"/>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row>
    <row r="227" spans="1:47" x14ac:dyDescent="0.3">
      <c r="A227" s="238"/>
      <c r="B227" s="239"/>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row>
    <row r="228" spans="1:47" x14ac:dyDescent="0.3">
      <c r="A228" s="238"/>
      <c r="B228" s="239"/>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row>
    <row r="229" spans="1:47" x14ac:dyDescent="0.3">
      <c r="A229" s="238"/>
      <c r="B229" s="239"/>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row>
    <row r="230" spans="1:47" x14ac:dyDescent="0.3">
      <c r="A230" s="238"/>
      <c r="B230" s="239"/>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row>
    <row r="231" spans="1:47" x14ac:dyDescent="0.3">
      <c r="A231" s="238"/>
      <c r="B231" s="239"/>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row>
    <row r="232" spans="1:47" x14ac:dyDescent="0.3">
      <c r="A232" s="238"/>
      <c r="B232" s="239"/>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row>
    <row r="233" spans="1:47" x14ac:dyDescent="0.3">
      <c r="A233" s="238"/>
      <c r="B233" s="239"/>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row>
    <row r="234" spans="1:47" x14ac:dyDescent="0.3">
      <c r="A234" s="238"/>
      <c r="B234" s="239"/>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row>
    <row r="235" spans="1:47" x14ac:dyDescent="0.3">
      <c r="A235" s="238"/>
      <c r="B235" s="239"/>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row>
    <row r="236" spans="1:47" x14ac:dyDescent="0.3">
      <c r="A236" s="238"/>
      <c r="B236" s="239"/>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row>
    <row r="237" spans="1:47" x14ac:dyDescent="0.3">
      <c r="A237" s="238"/>
      <c r="B237" s="239"/>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row>
    <row r="238" spans="1:47" x14ac:dyDescent="0.3">
      <c r="A238" s="238"/>
      <c r="B238" s="239"/>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row>
    <row r="239" spans="1:47" x14ac:dyDescent="0.3">
      <c r="A239" s="238"/>
      <c r="B239" s="239"/>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row>
    <row r="240" spans="1:47" x14ac:dyDescent="0.3">
      <c r="A240" s="238"/>
      <c r="B240" s="239"/>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row>
    <row r="241" spans="1:47" x14ac:dyDescent="0.3">
      <c r="A241" s="238"/>
      <c r="B241" s="239"/>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row>
    <row r="242" spans="1:47" x14ac:dyDescent="0.3">
      <c r="A242" s="238"/>
      <c r="B242" s="239"/>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row>
    <row r="243" spans="1:47" x14ac:dyDescent="0.3">
      <c r="A243" s="238"/>
      <c r="B243" s="239"/>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row>
    <row r="244" spans="1:47" x14ac:dyDescent="0.3">
      <c r="A244" s="238"/>
      <c r="B244" s="239"/>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row>
    <row r="245" spans="1:47" x14ac:dyDescent="0.3">
      <c r="A245" s="238"/>
      <c r="B245" s="239"/>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row>
    <row r="246" spans="1:47" x14ac:dyDescent="0.3">
      <c r="A246" s="238"/>
      <c r="B246" s="239"/>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row>
    <row r="247" spans="1:47" x14ac:dyDescent="0.3">
      <c r="A247" s="238"/>
      <c r="B247" s="239"/>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row>
    <row r="248" spans="1:47" x14ac:dyDescent="0.3">
      <c r="A248" s="238"/>
      <c r="B248" s="239"/>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row>
    <row r="249" spans="1:47" x14ac:dyDescent="0.3">
      <c r="A249" s="238"/>
      <c r="B249" s="239"/>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row>
    <row r="250" spans="1:47" x14ac:dyDescent="0.3">
      <c r="A250" s="238"/>
      <c r="B250" s="239"/>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row>
    <row r="251" spans="1:47" x14ac:dyDescent="0.3">
      <c r="A251" s="238"/>
      <c r="B251" s="239"/>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row>
    <row r="252" spans="1:47" x14ac:dyDescent="0.3">
      <c r="A252" s="238"/>
      <c r="B252" s="239"/>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row>
    <row r="253" spans="1:47" x14ac:dyDescent="0.3">
      <c r="A253" s="238"/>
      <c r="B253" s="239"/>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row>
    <row r="254" spans="1:47" x14ac:dyDescent="0.3">
      <c r="A254" s="238"/>
      <c r="B254" s="239"/>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row>
    <row r="255" spans="1:47" x14ac:dyDescent="0.3">
      <c r="A255" s="238"/>
      <c r="B255" s="239"/>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c r="AS255" s="164"/>
      <c r="AT255" s="164"/>
      <c r="AU255" s="164"/>
    </row>
    <row r="256" spans="1:47" x14ac:dyDescent="0.3">
      <c r="A256" s="238"/>
      <c r="B256" s="239"/>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row>
    <row r="257" spans="1:47" x14ac:dyDescent="0.3">
      <c r="A257" s="238"/>
      <c r="B257" s="239"/>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row>
    <row r="258" spans="1:47" x14ac:dyDescent="0.3">
      <c r="A258" s="238"/>
      <c r="B258" s="239"/>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row>
    <row r="259" spans="1:47" x14ac:dyDescent="0.3">
      <c r="A259" s="238"/>
      <c r="B259" s="239"/>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row>
    <row r="260" spans="1:47" x14ac:dyDescent="0.3">
      <c r="A260" s="238"/>
      <c r="B260" s="239"/>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row>
    <row r="261" spans="1:47" x14ac:dyDescent="0.3">
      <c r="A261" s="238"/>
      <c r="B261" s="239"/>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row>
    <row r="262" spans="1:47" x14ac:dyDescent="0.3">
      <c r="A262" s="238"/>
      <c r="B262" s="239"/>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row>
    <row r="263" spans="1:47" x14ac:dyDescent="0.3">
      <c r="A263" s="238"/>
      <c r="B263" s="239"/>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c r="AS263" s="164"/>
      <c r="AT263" s="164"/>
      <c r="AU263" s="164"/>
    </row>
    <row r="264" spans="1:47" x14ac:dyDescent="0.3">
      <c r="A264" s="238"/>
      <c r="B264" s="239"/>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c r="AS264" s="164"/>
      <c r="AT264" s="164"/>
      <c r="AU264" s="164"/>
    </row>
    <row r="265" spans="1:47" x14ac:dyDescent="0.3">
      <c r="A265" s="238"/>
      <c r="B265" s="239"/>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row>
    <row r="266" spans="1:47" x14ac:dyDescent="0.3">
      <c r="A266" s="238"/>
      <c r="B266" s="239"/>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row>
    <row r="267" spans="1:47" x14ac:dyDescent="0.3">
      <c r="A267" s="238"/>
      <c r="B267" s="239"/>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row>
    <row r="268" spans="1:47" x14ac:dyDescent="0.3">
      <c r="A268" s="238"/>
      <c r="B268" s="239"/>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row>
    <row r="269" spans="1:47" x14ac:dyDescent="0.3">
      <c r="A269" s="238"/>
      <c r="B269" s="239"/>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row>
    <row r="270" spans="1:47" x14ac:dyDescent="0.3">
      <c r="A270" s="238"/>
      <c r="B270" s="239"/>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row>
    <row r="271" spans="1:47" x14ac:dyDescent="0.3">
      <c r="A271" s="238"/>
      <c r="B271" s="239"/>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row>
    <row r="272" spans="1:47" x14ac:dyDescent="0.3">
      <c r="A272" s="238"/>
      <c r="B272" s="239"/>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row>
    <row r="273" spans="1:47" x14ac:dyDescent="0.3">
      <c r="A273" s="238"/>
      <c r="B273" s="239"/>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row>
    <row r="274" spans="1:47" x14ac:dyDescent="0.3">
      <c r="A274" s="238"/>
      <c r="B274" s="239"/>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row>
    <row r="275" spans="1:47" x14ac:dyDescent="0.3">
      <c r="A275" s="238"/>
      <c r="B275" s="239"/>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row>
    <row r="276" spans="1:47" x14ac:dyDescent="0.3">
      <c r="A276" s="238"/>
      <c r="B276" s="239"/>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row>
    <row r="277" spans="1:47" x14ac:dyDescent="0.3">
      <c r="A277" s="238"/>
      <c r="B277" s="239"/>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row>
    <row r="278" spans="1:47" x14ac:dyDescent="0.3">
      <c r="A278" s="238"/>
      <c r="B278" s="239"/>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row>
    <row r="279" spans="1:47" x14ac:dyDescent="0.3">
      <c r="A279" s="238"/>
      <c r="B279" s="239"/>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row>
    <row r="280" spans="1:47" x14ac:dyDescent="0.3">
      <c r="A280" s="238"/>
      <c r="B280" s="239"/>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row>
    <row r="281" spans="1:47" x14ac:dyDescent="0.3">
      <c r="A281" s="238"/>
      <c r="B281" s="239"/>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c r="AS281" s="164"/>
      <c r="AT281" s="164"/>
      <c r="AU281" s="164"/>
    </row>
    <row r="282" spans="1:47" x14ac:dyDescent="0.3">
      <c r="A282" s="238"/>
      <c r="B282" s="239"/>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c r="AS282" s="164"/>
      <c r="AT282" s="164"/>
      <c r="AU282" s="164"/>
    </row>
    <row r="283" spans="1:47" x14ac:dyDescent="0.3">
      <c r="A283" s="238"/>
      <c r="B283" s="239"/>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c r="AS283" s="164"/>
      <c r="AT283" s="164"/>
      <c r="AU283" s="164"/>
    </row>
    <row r="284" spans="1:47" x14ac:dyDescent="0.3">
      <c r="A284" s="238"/>
      <c r="B284" s="239"/>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row>
    <row r="285" spans="1:47" x14ac:dyDescent="0.3">
      <c r="A285" s="238"/>
      <c r="B285" s="239"/>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c r="AS285" s="164"/>
      <c r="AT285" s="164"/>
      <c r="AU285" s="164"/>
    </row>
    <row r="286" spans="1:47" x14ac:dyDescent="0.3">
      <c r="A286" s="238"/>
      <c r="B286" s="239"/>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row>
    <row r="287" spans="1:47" x14ac:dyDescent="0.3">
      <c r="A287" s="238"/>
      <c r="B287" s="239"/>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row>
    <row r="288" spans="1:47" x14ac:dyDescent="0.3">
      <c r="A288" s="238"/>
      <c r="B288" s="239"/>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row>
    <row r="289" spans="1:47" x14ac:dyDescent="0.3">
      <c r="A289" s="238"/>
      <c r="B289" s="239"/>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row>
    <row r="290" spans="1:47" x14ac:dyDescent="0.3">
      <c r="A290" s="238"/>
      <c r="B290" s="239"/>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row>
    <row r="291" spans="1:47" x14ac:dyDescent="0.3">
      <c r="A291" s="238"/>
      <c r="B291" s="239"/>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c r="AS291" s="164"/>
      <c r="AT291" s="164"/>
      <c r="AU291" s="164"/>
    </row>
    <row r="292" spans="1:47" x14ac:dyDescent="0.3">
      <c r="A292" s="238"/>
      <c r="B292" s="239"/>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row>
    <row r="293" spans="1:47" x14ac:dyDescent="0.3">
      <c r="A293" s="238"/>
      <c r="B293" s="239"/>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64"/>
      <c r="AS293" s="164"/>
      <c r="AT293" s="164"/>
      <c r="AU293" s="164"/>
    </row>
    <row r="294" spans="1:47" x14ac:dyDescent="0.3">
      <c r="A294" s="238"/>
      <c r="B294" s="239"/>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64"/>
      <c r="AS294" s="164"/>
      <c r="AT294" s="164"/>
      <c r="AU294" s="164"/>
    </row>
    <row r="295" spans="1:47" x14ac:dyDescent="0.3">
      <c r="A295" s="238"/>
      <c r="B295" s="239"/>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64"/>
      <c r="AU295" s="164"/>
    </row>
    <row r="296" spans="1:47" x14ac:dyDescent="0.3">
      <c r="A296" s="238"/>
      <c r="B296" s="239"/>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row>
    <row r="297" spans="1:47" x14ac:dyDescent="0.3">
      <c r="A297" s="238"/>
      <c r="B297" s="239"/>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c r="AS297" s="164"/>
      <c r="AT297" s="164"/>
      <c r="AU297" s="164"/>
    </row>
    <row r="298" spans="1:47" x14ac:dyDescent="0.3">
      <c r="A298" s="238"/>
      <c r="B298" s="239"/>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row>
    <row r="299" spans="1:47" x14ac:dyDescent="0.3">
      <c r="A299" s="238"/>
      <c r="B299" s="239"/>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row>
    <row r="300" spans="1:47" x14ac:dyDescent="0.3">
      <c r="A300" s="238"/>
      <c r="B300" s="239"/>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row>
    <row r="301" spans="1:47" x14ac:dyDescent="0.3">
      <c r="A301" s="238"/>
      <c r="B301" s="239"/>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row>
    <row r="302" spans="1:47" x14ac:dyDescent="0.3">
      <c r="A302" s="238"/>
      <c r="B302" s="239"/>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c r="AI302" s="164"/>
      <c r="AJ302" s="164"/>
      <c r="AK302" s="164"/>
      <c r="AL302" s="164"/>
      <c r="AM302" s="164"/>
      <c r="AN302" s="164"/>
      <c r="AO302" s="164"/>
      <c r="AP302" s="164"/>
      <c r="AQ302" s="164"/>
      <c r="AR302" s="164"/>
      <c r="AS302" s="164"/>
      <c r="AT302" s="164"/>
      <c r="AU302" s="164"/>
    </row>
    <row r="303" spans="1:47" x14ac:dyDescent="0.3">
      <c r="A303" s="238"/>
      <c r="B303" s="239"/>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c r="AS303" s="164"/>
      <c r="AT303" s="164"/>
      <c r="AU303" s="164"/>
    </row>
    <row r="304" spans="1:47" x14ac:dyDescent="0.3">
      <c r="A304" s="238"/>
      <c r="B304" s="239"/>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c r="AS304" s="164"/>
      <c r="AT304" s="164"/>
      <c r="AU304" s="164"/>
    </row>
    <row r="305" spans="1:47" x14ac:dyDescent="0.3">
      <c r="A305" s="238"/>
      <c r="B305" s="239"/>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64"/>
      <c r="AS305" s="164"/>
      <c r="AT305" s="164"/>
      <c r="AU305" s="164"/>
    </row>
    <row r="306" spans="1:47" x14ac:dyDescent="0.3">
      <c r="A306" s="238"/>
      <c r="B306" s="239"/>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row>
    <row r="307" spans="1:47" x14ac:dyDescent="0.3">
      <c r="A307" s="238"/>
      <c r="B307" s="239"/>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row>
    <row r="308" spans="1:47" x14ac:dyDescent="0.3">
      <c r="A308" s="238"/>
      <c r="B308" s="239"/>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row>
    <row r="309" spans="1:47" x14ac:dyDescent="0.3">
      <c r="A309" s="238"/>
      <c r="B309" s="239"/>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row>
    <row r="310" spans="1:47" x14ac:dyDescent="0.3">
      <c r="A310" s="238"/>
      <c r="B310" s="239"/>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row>
    <row r="311" spans="1:47" x14ac:dyDescent="0.3">
      <c r="A311" s="238"/>
      <c r="B311" s="239"/>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row>
    <row r="312" spans="1:47" x14ac:dyDescent="0.3">
      <c r="A312" s="238"/>
      <c r="B312" s="239"/>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row>
    <row r="313" spans="1:47" x14ac:dyDescent="0.3">
      <c r="A313" s="238"/>
      <c r="B313" s="239"/>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row>
    <row r="314" spans="1:47" x14ac:dyDescent="0.3">
      <c r="A314" s="238"/>
      <c r="B314" s="239"/>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c r="AS314" s="164"/>
      <c r="AT314" s="164"/>
      <c r="AU314" s="164"/>
    </row>
    <row r="315" spans="1:47" x14ac:dyDescent="0.3">
      <c r="A315" s="238"/>
      <c r="B315" s="239"/>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c r="AS315" s="164"/>
      <c r="AT315" s="164"/>
      <c r="AU315" s="164"/>
    </row>
    <row r="316" spans="1:47" x14ac:dyDescent="0.3">
      <c r="A316" s="238"/>
      <c r="B316" s="239"/>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c r="AS316" s="164"/>
      <c r="AT316" s="164"/>
      <c r="AU316" s="164"/>
    </row>
    <row r="317" spans="1:47" x14ac:dyDescent="0.3">
      <c r="A317" s="238"/>
      <c r="B317" s="239"/>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row>
    <row r="318" spans="1:47" x14ac:dyDescent="0.3">
      <c r="A318" s="238"/>
      <c r="B318" s="239"/>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c r="AN318" s="164"/>
      <c r="AO318" s="164"/>
      <c r="AP318" s="164"/>
      <c r="AQ318" s="164"/>
      <c r="AR318" s="164"/>
      <c r="AS318" s="164"/>
      <c r="AT318" s="164"/>
      <c r="AU318" s="164"/>
    </row>
    <row r="319" spans="1:47" x14ac:dyDescent="0.3">
      <c r="A319" s="238"/>
      <c r="B319" s="239"/>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row>
    <row r="320" spans="1:47" x14ac:dyDescent="0.3">
      <c r="A320" s="238"/>
      <c r="B320" s="239"/>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c r="AI320" s="164"/>
      <c r="AJ320" s="164"/>
      <c r="AK320" s="164"/>
      <c r="AL320" s="164"/>
      <c r="AM320" s="164"/>
      <c r="AN320" s="164"/>
      <c r="AO320" s="164"/>
      <c r="AP320" s="164"/>
      <c r="AQ320" s="164"/>
      <c r="AR320" s="164"/>
      <c r="AS320" s="164"/>
      <c r="AT320" s="164"/>
      <c r="AU320" s="164"/>
    </row>
    <row r="321" spans="1:47" x14ac:dyDescent="0.3">
      <c r="A321" s="238"/>
      <c r="B321" s="239"/>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c r="AI321" s="164"/>
      <c r="AJ321" s="164"/>
      <c r="AK321" s="164"/>
      <c r="AL321" s="164"/>
      <c r="AM321" s="164"/>
      <c r="AN321" s="164"/>
      <c r="AO321" s="164"/>
      <c r="AP321" s="164"/>
      <c r="AQ321" s="164"/>
      <c r="AR321" s="164"/>
      <c r="AS321" s="164"/>
      <c r="AT321" s="164"/>
      <c r="AU321" s="164"/>
    </row>
    <row r="322" spans="1:47" x14ac:dyDescent="0.3">
      <c r="A322" s="238"/>
      <c r="B322" s="239"/>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row>
    <row r="323" spans="1:47" x14ac:dyDescent="0.3">
      <c r="A323" s="238"/>
      <c r="B323" s="239"/>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c r="AI323" s="164"/>
      <c r="AJ323" s="164"/>
      <c r="AK323" s="164"/>
      <c r="AL323" s="164"/>
      <c r="AM323" s="164"/>
      <c r="AN323" s="164"/>
      <c r="AO323" s="164"/>
      <c r="AP323" s="164"/>
      <c r="AQ323" s="164"/>
      <c r="AR323" s="164"/>
      <c r="AS323" s="164"/>
      <c r="AT323" s="164"/>
      <c r="AU323" s="164"/>
    </row>
    <row r="324" spans="1:47" x14ac:dyDescent="0.3">
      <c r="A324" s="238"/>
      <c r="B324" s="239"/>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64"/>
      <c r="AS324" s="164"/>
      <c r="AT324" s="164"/>
      <c r="AU324" s="164"/>
    </row>
    <row r="325" spans="1:47" x14ac:dyDescent="0.3">
      <c r="A325" s="238"/>
      <c r="B325" s="239"/>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row>
    <row r="326" spans="1:47" x14ac:dyDescent="0.3">
      <c r="A326" s="238"/>
      <c r="B326" s="239"/>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c r="AQ326" s="164"/>
      <c r="AR326" s="164"/>
      <c r="AS326" s="164"/>
      <c r="AT326" s="164"/>
      <c r="AU326" s="164"/>
    </row>
    <row r="327" spans="1:47" x14ac:dyDescent="0.3">
      <c r="A327" s="238"/>
      <c r="B327" s="239"/>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c r="AQ327" s="164"/>
      <c r="AR327" s="164"/>
      <c r="AS327" s="164"/>
      <c r="AT327" s="164"/>
      <c r="AU327" s="164"/>
    </row>
    <row r="328" spans="1:47" x14ac:dyDescent="0.3">
      <c r="A328" s="238"/>
      <c r="B328" s="239"/>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c r="AI328" s="164"/>
      <c r="AJ328" s="164"/>
      <c r="AK328" s="164"/>
      <c r="AL328" s="164"/>
      <c r="AM328" s="164"/>
      <c r="AN328" s="164"/>
      <c r="AO328" s="164"/>
      <c r="AP328" s="164"/>
      <c r="AQ328" s="164"/>
      <c r="AR328" s="164"/>
      <c r="AS328" s="164"/>
      <c r="AT328" s="164"/>
      <c r="AU328" s="164"/>
    </row>
    <row r="329" spans="1:47" x14ac:dyDescent="0.3">
      <c r="A329" s="238"/>
      <c r="B329" s="239"/>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c r="AS329" s="164"/>
      <c r="AT329" s="164"/>
      <c r="AU329" s="164"/>
    </row>
    <row r="330" spans="1:47" x14ac:dyDescent="0.3">
      <c r="A330" s="238"/>
      <c r="B330" s="239"/>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64"/>
      <c r="AS330" s="164"/>
      <c r="AT330" s="164"/>
      <c r="AU330" s="164"/>
    </row>
    <row r="331" spans="1:47" x14ac:dyDescent="0.3">
      <c r="A331" s="238"/>
      <c r="B331" s="239"/>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c r="AI331" s="164"/>
      <c r="AJ331" s="164"/>
      <c r="AK331" s="164"/>
      <c r="AL331" s="164"/>
      <c r="AM331" s="164"/>
      <c r="AN331" s="164"/>
      <c r="AO331" s="164"/>
      <c r="AP331" s="164"/>
      <c r="AQ331" s="164"/>
      <c r="AR331" s="164"/>
      <c r="AS331" s="164"/>
      <c r="AT331" s="164"/>
      <c r="AU331" s="164"/>
    </row>
    <row r="332" spans="1:47" x14ac:dyDescent="0.3">
      <c r="A332" s="238"/>
      <c r="B332" s="239"/>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c r="AI332" s="164"/>
      <c r="AJ332" s="164"/>
      <c r="AK332" s="164"/>
      <c r="AL332" s="164"/>
      <c r="AM332" s="164"/>
      <c r="AN332" s="164"/>
      <c r="AO332" s="164"/>
      <c r="AP332" s="164"/>
      <c r="AQ332" s="164"/>
      <c r="AR332" s="164"/>
      <c r="AS332" s="164"/>
      <c r="AT332" s="164"/>
      <c r="AU332" s="164"/>
    </row>
    <row r="333" spans="1:47" x14ac:dyDescent="0.3">
      <c r="A333" s="238"/>
      <c r="B333" s="239"/>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c r="AI333" s="164"/>
      <c r="AJ333" s="164"/>
      <c r="AK333" s="164"/>
      <c r="AL333" s="164"/>
      <c r="AM333" s="164"/>
      <c r="AN333" s="164"/>
      <c r="AO333" s="164"/>
      <c r="AP333" s="164"/>
      <c r="AQ333" s="164"/>
      <c r="AR333" s="164"/>
      <c r="AS333" s="164"/>
      <c r="AT333" s="164"/>
      <c r="AU333" s="164"/>
    </row>
    <row r="334" spans="1:47" x14ac:dyDescent="0.3">
      <c r="A334" s="238"/>
      <c r="B334" s="239"/>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c r="AI334" s="164"/>
      <c r="AJ334" s="164"/>
      <c r="AK334" s="164"/>
      <c r="AL334" s="164"/>
      <c r="AM334" s="164"/>
      <c r="AN334" s="164"/>
      <c r="AO334" s="164"/>
      <c r="AP334" s="164"/>
      <c r="AQ334" s="164"/>
      <c r="AR334" s="164"/>
      <c r="AS334" s="164"/>
      <c r="AT334" s="164"/>
      <c r="AU334" s="164"/>
    </row>
    <row r="335" spans="1:47" x14ac:dyDescent="0.3">
      <c r="A335" s="238"/>
      <c r="B335" s="239"/>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c r="AI335" s="164"/>
      <c r="AJ335" s="164"/>
      <c r="AK335" s="164"/>
      <c r="AL335" s="164"/>
      <c r="AM335" s="164"/>
      <c r="AN335" s="164"/>
      <c r="AO335" s="164"/>
      <c r="AP335" s="164"/>
      <c r="AQ335" s="164"/>
      <c r="AR335" s="164"/>
      <c r="AS335" s="164"/>
      <c r="AT335" s="164"/>
      <c r="AU335" s="164"/>
    </row>
    <row r="336" spans="1:47" x14ac:dyDescent="0.3">
      <c r="A336" s="238"/>
      <c r="B336" s="239"/>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c r="AI336" s="164"/>
      <c r="AJ336" s="164"/>
      <c r="AK336" s="164"/>
      <c r="AL336" s="164"/>
      <c r="AM336" s="164"/>
      <c r="AN336" s="164"/>
      <c r="AO336" s="164"/>
      <c r="AP336" s="164"/>
      <c r="AQ336" s="164"/>
      <c r="AR336" s="164"/>
      <c r="AS336" s="164"/>
      <c r="AT336" s="164"/>
      <c r="AU336" s="164"/>
    </row>
    <row r="337" spans="1:47" x14ac:dyDescent="0.3">
      <c r="A337" s="238"/>
      <c r="B337" s="239"/>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c r="AI337" s="164"/>
      <c r="AJ337" s="164"/>
      <c r="AK337" s="164"/>
      <c r="AL337" s="164"/>
      <c r="AM337" s="164"/>
      <c r="AN337" s="164"/>
      <c r="AO337" s="164"/>
      <c r="AP337" s="164"/>
      <c r="AQ337" s="164"/>
      <c r="AR337" s="164"/>
      <c r="AS337" s="164"/>
      <c r="AT337" s="164"/>
      <c r="AU337" s="164"/>
    </row>
    <row r="338" spans="1:47" x14ac:dyDescent="0.3">
      <c r="A338" s="238"/>
      <c r="B338" s="239"/>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c r="AI338" s="164"/>
      <c r="AJ338" s="164"/>
      <c r="AK338" s="164"/>
      <c r="AL338" s="164"/>
      <c r="AM338" s="164"/>
      <c r="AN338" s="164"/>
      <c r="AO338" s="164"/>
      <c r="AP338" s="164"/>
      <c r="AQ338" s="164"/>
      <c r="AR338" s="164"/>
      <c r="AS338" s="164"/>
      <c r="AT338" s="164"/>
      <c r="AU338" s="164"/>
    </row>
    <row r="339" spans="1:47" x14ac:dyDescent="0.3">
      <c r="A339" s="238"/>
      <c r="B339" s="239"/>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c r="AI339" s="164"/>
      <c r="AJ339" s="164"/>
      <c r="AK339" s="164"/>
      <c r="AL339" s="164"/>
      <c r="AM339" s="164"/>
      <c r="AN339" s="164"/>
      <c r="AO339" s="164"/>
      <c r="AP339" s="164"/>
      <c r="AQ339" s="164"/>
      <c r="AR339" s="164"/>
      <c r="AS339" s="164"/>
      <c r="AT339" s="164"/>
      <c r="AU339" s="164"/>
    </row>
    <row r="340" spans="1:47" x14ac:dyDescent="0.3">
      <c r="A340" s="238"/>
      <c r="B340" s="239"/>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4"/>
      <c r="AR340" s="164"/>
      <c r="AS340" s="164"/>
      <c r="AT340" s="164"/>
      <c r="AU340" s="164"/>
    </row>
    <row r="341" spans="1:47" x14ac:dyDescent="0.3">
      <c r="A341" s="238"/>
      <c r="B341" s="239"/>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c r="AI341" s="164"/>
      <c r="AJ341" s="164"/>
      <c r="AK341" s="164"/>
      <c r="AL341" s="164"/>
      <c r="AM341" s="164"/>
      <c r="AN341" s="164"/>
      <c r="AO341" s="164"/>
      <c r="AP341" s="164"/>
      <c r="AQ341" s="164"/>
      <c r="AR341" s="164"/>
      <c r="AS341" s="164"/>
      <c r="AT341" s="164"/>
      <c r="AU341" s="164"/>
    </row>
    <row r="342" spans="1:47" x14ac:dyDescent="0.3">
      <c r="A342" s="238"/>
      <c r="B342" s="239"/>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64"/>
      <c r="AR342" s="164"/>
      <c r="AS342" s="164"/>
      <c r="AT342" s="164"/>
      <c r="AU342" s="164"/>
    </row>
    <row r="343" spans="1:47" x14ac:dyDescent="0.3">
      <c r="A343" s="238"/>
      <c r="B343" s="239"/>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c r="AI343" s="164"/>
      <c r="AJ343" s="164"/>
      <c r="AK343" s="164"/>
      <c r="AL343" s="164"/>
      <c r="AM343" s="164"/>
      <c r="AN343" s="164"/>
      <c r="AO343" s="164"/>
      <c r="AP343" s="164"/>
      <c r="AQ343" s="164"/>
      <c r="AR343" s="164"/>
      <c r="AS343" s="164"/>
      <c r="AT343" s="164"/>
      <c r="AU343" s="164"/>
    </row>
    <row r="344" spans="1:47" x14ac:dyDescent="0.3">
      <c r="A344" s="238"/>
      <c r="B344" s="239"/>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c r="AI344" s="164"/>
      <c r="AJ344" s="164"/>
      <c r="AK344" s="164"/>
      <c r="AL344" s="164"/>
      <c r="AM344" s="164"/>
      <c r="AN344" s="164"/>
      <c r="AO344" s="164"/>
      <c r="AP344" s="164"/>
      <c r="AQ344" s="164"/>
      <c r="AR344" s="164"/>
      <c r="AS344" s="164"/>
      <c r="AT344" s="164"/>
      <c r="AU344" s="164"/>
    </row>
    <row r="345" spans="1:47" x14ac:dyDescent="0.3">
      <c r="A345" s="238"/>
      <c r="B345" s="239"/>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64"/>
      <c r="AS345" s="164"/>
      <c r="AT345" s="164"/>
      <c r="AU345" s="164"/>
    </row>
    <row r="346" spans="1:47" x14ac:dyDescent="0.3">
      <c r="A346" s="238"/>
      <c r="B346" s="239"/>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c r="AS346" s="164"/>
      <c r="AT346" s="164"/>
      <c r="AU346" s="164"/>
    </row>
    <row r="347" spans="1:47" x14ac:dyDescent="0.3">
      <c r="A347" s="238"/>
      <c r="B347" s="239"/>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64"/>
      <c r="AS347" s="164"/>
      <c r="AT347" s="164"/>
      <c r="AU347" s="164"/>
    </row>
    <row r="348" spans="1:47" x14ac:dyDescent="0.3">
      <c r="A348" s="238"/>
      <c r="B348" s="239"/>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row>
    <row r="349" spans="1:47" x14ac:dyDescent="0.3">
      <c r="A349" s="238"/>
      <c r="B349" s="239"/>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row>
    <row r="350" spans="1:47" x14ac:dyDescent="0.3">
      <c r="A350" s="238"/>
      <c r="B350" s="239"/>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row>
    <row r="351" spans="1:47" x14ac:dyDescent="0.3">
      <c r="A351" s="238"/>
      <c r="B351" s="239"/>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64"/>
      <c r="AS351" s="164"/>
      <c r="AT351" s="164"/>
      <c r="AU351" s="164"/>
    </row>
    <row r="352" spans="1:47" x14ac:dyDescent="0.3">
      <c r="A352" s="238"/>
      <c r="B352" s="239"/>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64"/>
      <c r="AU352" s="164"/>
    </row>
    <row r="353" spans="1:47" x14ac:dyDescent="0.3">
      <c r="A353" s="238"/>
      <c r="B353" s="239"/>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c r="AS353" s="164"/>
      <c r="AT353" s="164"/>
      <c r="AU353" s="164"/>
    </row>
    <row r="354" spans="1:47" x14ac:dyDescent="0.3">
      <c r="A354" s="238"/>
      <c r="B354" s="239"/>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c r="AI354" s="164"/>
      <c r="AJ354" s="164"/>
      <c r="AK354" s="164"/>
      <c r="AL354" s="164"/>
      <c r="AM354" s="164"/>
      <c r="AN354" s="164"/>
      <c r="AO354" s="164"/>
      <c r="AP354" s="164"/>
      <c r="AQ354" s="164"/>
      <c r="AR354" s="164"/>
      <c r="AS354" s="164"/>
      <c r="AT354" s="164"/>
      <c r="AU354" s="164"/>
    </row>
    <row r="355" spans="1:47" x14ac:dyDescent="0.3">
      <c r="A355" s="238"/>
      <c r="B355" s="239"/>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c r="AI355" s="164"/>
      <c r="AJ355" s="164"/>
      <c r="AK355" s="164"/>
      <c r="AL355" s="164"/>
      <c r="AM355" s="164"/>
      <c r="AN355" s="164"/>
      <c r="AO355" s="164"/>
      <c r="AP355" s="164"/>
      <c r="AQ355" s="164"/>
      <c r="AR355" s="164"/>
      <c r="AS355" s="164"/>
      <c r="AT355" s="164"/>
      <c r="AU355" s="164"/>
    </row>
    <row r="356" spans="1:47" x14ac:dyDescent="0.3">
      <c r="A356" s="238"/>
      <c r="B356" s="239"/>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c r="AI356" s="164"/>
      <c r="AJ356" s="164"/>
      <c r="AK356" s="164"/>
      <c r="AL356" s="164"/>
      <c r="AM356" s="164"/>
      <c r="AN356" s="164"/>
      <c r="AO356" s="164"/>
      <c r="AP356" s="164"/>
      <c r="AQ356" s="164"/>
      <c r="AR356" s="164"/>
      <c r="AS356" s="164"/>
      <c r="AT356" s="164"/>
      <c r="AU356" s="164"/>
    </row>
    <row r="357" spans="1:47" x14ac:dyDescent="0.3">
      <c r="A357" s="238"/>
      <c r="B357" s="239"/>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c r="AI357" s="164"/>
      <c r="AJ357" s="164"/>
      <c r="AK357" s="164"/>
      <c r="AL357" s="164"/>
      <c r="AM357" s="164"/>
      <c r="AN357" s="164"/>
      <c r="AO357" s="164"/>
      <c r="AP357" s="164"/>
      <c r="AQ357" s="164"/>
      <c r="AR357" s="164"/>
      <c r="AS357" s="164"/>
      <c r="AT357" s="164"/>
      <c r="AU357" s="164"/>
    </row>
    <row r="358" spans="1:47" x14ac:dyDescent="0.3">
      <c r="A358" s="238"/>
      <c r="B358" s="239"/>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c r="AI358" s="164"/>
      <c r="AJ358" s="164"/>
      <c r="AK358" s="164"/>
      <c r="AL358" s="164"/>
      <c r="AM358" s="164"/>
      <c r="AN358" s="164"/>
      <c r="AO358" s="164"/>
      <c r="AP358" s="164"/>
      <c r="AQ358" s="164"/>
      <c r="AR358" s="164"/>
      <c r="AS358" s="164"/>
      <c r="AT358" s="164"/>
      <c r="AU358" s="164"/>
    </row>
    <row r="359" spans="1:47" x14ac:dyDescent="0.3">
      <c r="A359" s="238"/>
      <c r="B359" s="239"/>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164"/>
      <c r="AP359" s="164"/>
      <c r="AQ359" s="164"/>
      <c r="AR359" s="164"/>
      <c r="AS359" s="164"/>
      <c r="AT359" s="164"/>
      <c r="AU359" s="164"/>
    </row>
    <row r="360" spans="1:47" x14ac:dyDescent="0.3">
      <c r="A360" s="238"/>
      <c r="B360" s="239"/>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c r="AS360" s="164"/>
      <c r="AT360" s="164"/>
      <c r="AU360" s="164"/>
    </row>
    <row r="361" spans="1:47" x14ac:dyDescent="0.3">
      <c r="A361" s="238"/>
      <c r="B361" s="239"/>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c r="AS361" s="164"/>
      <c r="AT361" s="164"/>
      <c r="AU361" s="164"/>
    </row>
    <row r="362" spans="1:47" x14ac:dyDescent="0.3">
      <c r="A362" s="238"/>
      <c r="B362" s="239"/>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64"/>
      <c r="AU362" s="164"/>
    </row>
    <row r="363" spans="1:47" x14ac:dyDescent="0.3">
      <c r="A363" s="238"/>
      <c r="B363" s="239"/>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c r="AI363" s="164"/>
      <c r="AJ363" s="164"/>
      <c r="AK363" s="164"/>
      <c r="AL363" s="164"/>
      <c r="AM363" s="164"/>
      <c r="AN363" s="164"/>
      <c r="AO363" s="164"/>
      <c r="AP363" s="164"/>
      <c r="AQ363" s="164"/>
      <c r="AR363" s="164"/>
      <c r="AS363" s="164"/>
      <c r="AT363" s="164"/>
      <c r="AU363" s="164"/>
    </row>
    <row r="364" spans="1:47" x14ac:dyDescent="0.3">
      <c r="A364" s="238"/>
      <c r="B364" s="239"/>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c r="AI364" s="164"/>
      <c r="AJ364" s="164"/>
      <c r="AK364" s="164"/>
      <c r="AL364" s="164"/>
      <c r="AM364" s="164"/>
      <c r="AN364" s="164"/>
      <c r="AO364" s="164"/>
      <c r="AP364" s="164"/>
      <c r="AQ364" s="164"/>
      <c r="AR364" s="164"/>
      <c r="AS364" s="164"/>
      <c r="AT364" s="164"/>
      <c r="AU364" s="164"/>
    </row>
    <row r="365" spans="1:47" x14ac:dyDescent="0.3">
      <c r="A365" s="238"/>
      <c r="B365" s="239"/>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c r="AI365" s="164"/>
      <c r="AJ365" s="164"/>
      <c r="AK365" s="164"/>
      <c r="AL365" s="164"/>
      <c r="AM365" s="164"/>
      <c r="AN365" s="164"/>
      <c r="AO365" s="164"/>
      <c r="AP365" s="164"/>
      <c r="AQ365" s="164"/>
      <c r="AR365" s="164"/>
      <c r="AS365" s="164"/>
      <c r="AT365" s="164"/>
      <c r="AU365" s="164"/>
    </row>
    <row r="366" spans="1:47" x14ac:dyDescent="0.3">
      <c r="A366" s="238"/>
      <c r="B366" s="239"/>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c r="AQ366" s="164"/>
      <c r="AR366" s="164"/>
      <c r="AS366" s="164"/>
      <c r="AT366" s="164"/>
      <c r="AU366" s="164"/>
    </row>
    <row r="367" spans="1:47" x14ac:dyDescent="0.3">
      <c r="A367" s="238"/>
      <c r="B367" s="239"/>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row>
    <row r="368" spans="1:47" x14ac:dyDescent="0.3">
      <c r="A368" s="238"/>
      <c r="B368" s="239"/>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row>
    <row r="369" spans="1:47" x14ac:dyDescent="0.3">
      <c r="A369" s="238"/>
      <c r="B369" s="239"/>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row>
    <row r="370" spans="1:47" x14ac:dyDescent="0.3">
      <c r="A370" s="238"/>
      <c r="B370" s="239"/>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row>
    <row r="371" spans="1:47" x14ac:dyDescent="0.3">
      <c r="A371" s="238"/>
      <c r="B371" s="239"/>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row>
    <row r="372" spans="1:47" x14ac:dyDescent="0.3">
      <c r="A372" s="238"/>
      <c r="B372" s="239"/>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c r="AI372" s="164"/>
      <c r="AJ372" s="164"/>
      <c r="AK372" s="164"/>
      <c r="AL372" s="164"/>
      <c r="AM372" s="164"/>
      <c r="AN372" s="164"/>
      <c r="AO372" s="164"/>
      <c r="AP372" s="164"/>
      <c r="AQ372" s="164"/>
      <c r="AR372" s="164"/>
      <c r="AS372" s="164"/>
      <c r="AT372" s="164"/>
      <c r="AU372" s="164"/>
    </row>
    <row r="373" spans="1:47" x14ac:dyDescent="0.3">
      <c r="A373" s="238"/>
      <c r="B373" s="239"/>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c r="AI373" s="164"/>
      <c r="AJ373" s="164"/>
      <c r="AK373" s="164"/>
      <c r="AL373" s="164"/>
      <c r="AM373" s="164"/>
      <c r="AN373" s="164"/>
      <c r="AO373" s="164"/>
      <c r="AP373" s="164"/>
      <c r="AQ373" s="164"/>
      <c r="AR373" s="164"/>
      <c r="AS373" s="164"/>
      <c r="AT373" s="164"/>
      <c r="AU373" s="164"/>
    </row>
    <row r="374" spans="1:47" x14ac:dyDescent="0.3">
      <c r="A374" s="238"/>
      <c r="B374" s="239"/>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c r="AI374" s="164"/>
      <c r="AJ374" s="164"/>
      <c r="AK374" s="164"/>
      <c r="AL374" s="164"/>
      <c r="AM374" s="164"/>
      <c r="AN374" s="164"/>
      <c r="AO374" s="164"/>
      <c r="AP374" s="164"/>
      <c r="AQ374" s="164"/>
      <c r="AR374" s="164"/>
      <c r="AS374" s="164"/>
      <c r="AT374" s="164"/>
      <c r="AU374" s="164"/>
    </row>
    <row r="375" spans="1:47" x14ac:dyDescent="0.3">
      <c r="A375" s="238"/>
      <c r="B375" s="239"/>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c r="AI375" s="164"/>
      <c r="AJ375" s="164"/>
      <c r="AK375" s="164"/>
      <c r="AL375" s="164"/>
      <c r="AM375" s="164"/>
      <c r="AN375" s="164"/>
      <c r="AO375" s="164"/>
      <c r="AP375" s="164"/>
      <c r="AQ375" s="164"/>
      <c r="AR375" s="164"/>
      <c r="AS375" s="164"/>
      <c r="AT375" s="164"/>
      <c r="AU375" s="164"/>
    </row>
    <row r="376" spans="1:47" x14ac:dyDescent="0.3">
      <c r="A376" s="238"/>
      <c r="B376" s="239"/>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c r="AI376" s="164"/>
      <c r="AJ376" s="164"/>
      <c r="AK376" s="164"/>
      <c r="AL376" s="164"/>
      <c r="AM376" s="164"/>
      <c r="AN376" s="164"/>
      <c r="AO376" s="164"/>
      <c r="AP376" s="164"/>
      <c r="AQ376" s="164"/>
      <c r="AR376" s="164"/>
      <c r="AS376" s="164"/>
      <c r="AT376" s="164"/>
      <c r="AU376" s="164"/>
    </row>
    <row r="377" spans="1:47" x14ac:dyDescent="0.3">
      <c r="A377" s="238"/>
      <c r="B377" s="239"/>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c r="AI377" s="164"/>
      <c r="AJ377" s="164"/>
      <c r="AK377" s="164"/>
      <c r="AL377" s="164"/>
      <c r="AM377" s="164"/>
      <c r="AN377" s="164"/>
      <c r="AO377" s="164"/>
      <c r="AP377" s="164"/>
      <c r="AQ377" s="164"/>
      <c r="AR377" s="164"/>
      <c r="AS377" s="164"/>
      <c r="AT377" s="164"/>
      <c r="AU377" s="164"/>
    </row>
    <row r="378" spans="1:47" x14ac:dyDescent="0.3">
      <c r="A378" s="238"/>
      <c r="B378" s="239"/>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c r="AI378" s="164"/>
      <c r="AJ378" s="164"/>
      <c r="AK378" s="164"/>
      <c r="AL378" s="164"/>
      <c r="AM378" s="164"/>
      <c r="AN378" s="164"/>
      <c r="AO378" s="164"/>
      <c r="AP378" s="164"/>
      <c r="AQ378" s="164"/>
      <c r="AR378" s="164"/>
      <c r="AS378" s="164"/>
      <c r="AT378" s="164"/>
      <c r="AU378" s="164"/>
    </row>
    <row r="379" spans="1:47" x14ac:dyDescent="0.3">
      <c r="A379" s="238"/>
      <c r="B379" s="239"/>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c r="AI379" s="164"/>
      <c r="AJ379" s="164"/>
      <c r="AK379" s="164"/>
      <c r="AL379" s="164"/>
      <c r="AM379" s="164"/>
      <c r="AN379" s="164"/>
      <c r="AO379" s="164"/>
      <c r="AP379" s="164"/>
      <c r="AQ379" s="164"/>
      <c r="AR379" s="164"/>
      <c r="AS379" s="164"/>
      <c r="AT379" s="164"/>
      <c r="AU379" s="164"/>
    </row>
    <row r="380" spans="1:47" x14ac:dyDescent="0.3">
      <c r="A380" s="238"/>
      <c r="B380" s="239"/>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c r="AI380" s="164"/>
      <c r="AJ380" s="164"/>
      <c r="AK380" s="164"/>
      <c r="AL380" s="164"/>
      <c r="AM380" s="164"/>
      <c r="AN380" s="164"/>
      <c r="AO380" s="164"/>
      <c r="AP380" s="164"/>
      <c r="AQ380" s="164"/>
      <c r="AR380" s="164"/>
      <c r="AS380" s="164"/>
      <c r="AT380" s="164"/>
      <c r="AU380" s="164"/>
    </row>
    <row r="381" spans="1:47" x14ac:dyDescent="0.3">
      <c r="A381" s="238"/>
      <c r="B381" s="239"/>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c r="AI381" s="164"/>
      <c r="AJ381" s="164"/>
      <c r="AK381" s="164"/>
      <c r="AL381" s="164"/>
      <c r="AM381" s="164"/>
      <c r="AN381" s="164"/>
      <c r="AO381" s="164"/>
      <c r="AP381" s="164"/>
      <c r="AQ381" s="164"/>
      <c r="AR381" s="164"/>
      <c r="AS381" s="164"/>
      <c r="AT381" s="164"/>
      <c r="AU381" s="164"/>
    </row>
    <row r="382" spans="1:47" x14ac:dyDescent="0.3">
      <c r="A382" s="238"/>
      <c r="B382" s="239"/>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64"/>
      <c r="AS382" s="164"/>
      <c r="AT382" s="164"/>
      <c r="AU382" s="164"/>
    </row>
    <row r="383" spans="1:47" x14ac:dyDescent="0.3">
      <c r="A383" s="238"/>
      <c r="B383" s="239"/>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c r="AI383" s="164"/>
      <c r="AJ383" s="164"/>
      <c r="AK383" s="164"/>
      <c r="AL383" s="164"/>
      <c r="AM383" s="164"/>
      <c r="AN383" s="164"/>
      <c r="AO383" s="164"/>
      <c r="AP383" s="164"/>
      <c r="AQ383" s="164"/>
      <c r="AR383" s="164"/>
      <c r="AS383" s="164"/>
      <c r="AT383" s="164"/>
      <c r="AU383" s="164"/>
    </row>
    <row r="384" spans="1:47" x14ac:dyDescent="0.3">
      <c r="A384" s="238"/>
      <c r="B384" s="239"/>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c r="AI384" s="164"/>
      <c r="AJ384" s="164"/>
      <c r="AK384" s="164"/>
      <c r="AL384" s="164"/>
      <c r="AM384" s="164"/>
      <c r="AN384" s="164"/>
      <c r="AO384" s="164"/>
      <c r="AP384" s="164"/>
      <c r="AQ384" s="164"/>
      <c r="AR384" s="164"/>
      <c r="AS384" s="164"/>
      <c r="AT384" s="164"/>
      <c r="AU384" s="164"/>
    </row>
    <row r="385" spans="1:47" x14ac:dyDescent="0.3">
      <c r="A385" s="238"/>
      <c r="B385" s="239"/>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c r="AI385" s="164"/>
      <c r="AJ385" s="164"/>
      <c r="AK385" s="164"/>
      <c r="AL385" s="164"/>
      <c r="AM385" s="164"/>
      <c r="AN385" s="164"/>
      <c r="AO385" s="164"/>
      <c r="AP385" s="164"/>
      <c r="AQ385" s="164"/>
      <c r="AR385" s="164"/>
      <c r="AS385" s="164"/>
      <c r="AT385" s="164"/>
      <c r="AU385" s="164"/>
    </row>
    <row r="386" spans="1:47" x14ac:dyDescent="0.3">
      <c r="A386" s="238"/>
      <c r="B386" s="239"/>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c r="AI386" s="164"/>
      <c r="AJ386" s="164"/>
      <c r="AK386" s="164"/>
      <c r="AL386" s="164"/>
      <c r="AM386" s="164"/>
      <c r="AN386" s="164"/>
      <c r="AO386" s="164"/>
      <c r="AP386" s="164"/>
      <c r="AQ386" s="164"/>
      <c r="AR386" s="164"/>
      <c r="AS386" s="164"/>
      <c r="AT386" s="164"/>
      <c r="AU386" s="164"/>
    </row>
    <row r="387" spans="1:47" x14ac:dyDescent="0.3">
      <c r="A387" s="238"/>
      <c r="B387" s="239"/>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c r="AI387" s="164"/>
      <c r="AJ387" s="164"/>
      <c r="AK387" s="164"/>
      <c r="AL387" s="164"/>
      <c r="AM387" s="164"/>
      <c r="AN387" s="164"/>
      <c r="AO387" s="164"/>
      <c r="AP387" s="164"/>
      <c r="AQ387" s="164"/>
      <c r="AR387" s="164"/>
      <c r="AS387" s="164"/>
      <c r="AT387" s="164"/>
      <c r="AU387" s="164"/>
    </row>
    <row r="388" spans="1:47" x14ac:dyDescent="0.3">
      <c r="A388" s="238"/>
      <c r="B388" s="239"/>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c r="AI388" s="164"/>
      <c r="AJ388" s="164"/>
      <c r="AK388" s="164"/>
      <c r="AL388" s="164"/>
      <c r="AM388" s="164"/>
      <c r="AN388" s="164"/>
      <c r="AO388" s="164"/>
      <c r="AP388" s="164"/>
      <c r="AQ388" s="164"/>
      <c r="AR388" s="164"/>
      <c r="AS388" s="164"/>
      <c r="AT388" s="164"/>
      <c r="AU388" s="164"/>
    </row>
    <row r="389" spans="1:47" x14ac:dyDescent="0.3">
      <c r="A389" s="238"/>
      <c r="B389" s="239"/>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c r="AI389" s="164"/>
      <c r="AJ389" s="164"/>
      <c r="AK389" s="164"/>
      <c r="AL389" s="164"/>
      <c r="AM389" s="164"/>
      <c r="AN389" s="164"/>
      <c r="AO389" s="164"/>
      <c r="AP389" s="164"/>
      <c r="AQ389" s="164"/>
      <c r="AR389" s="164"/>
      <c r="AS389" s="164"/>
      <c r="AT389" s="164"/>
      <c r="AU389" s="164"/>
    </row>
    <row r="390" spans="1:47" x14ac:dyDescent="0.3">
      <c r="A390" s="238"/>
      <c r="B390" s="239"/>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c r="AI390" s="164"/>
      <c r="AJ390" s="164"/>
      <c r="AK390" s="164"/>
      <c r="AL390" s="164"/>
      <c r="AM390" s="164"/>
      <c r="AN390" s="164"/>
      <c r="AO390" s="164"/>
      <c r="AP390" s="164"/>
      <c r="AQ390" s="164"/>
      <c r="AR390" s="164"/>
      <c r="AS390" s="164"/>
      <c r="AT390" s="164"/>
      <c r="AU390" s="164"/>
    </row>
    <row r="391" spans="1:47" x14ac:dyDescent="0.3">
      <c r="A391" s="238"/>
      <c r="B391" s="239"/>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row>
    <row r="392" spans="1:47" x14ac:dyDescent="0.3">
      <c r="A392" s="238"/>
      <c r="B392" s="239"/>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row>
    <row r="393" spans="1:47" x14ac:dyDescent="0.3">
      <c r="A393" s="238"/>
      <c r="B393" s="239"/>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c r="AI393" s="164"/>
      <c r="AJ393" s="164"/>
      <c r="AK393" s="164"/>
      <c r="AL393" s="164"/>
      <c r="AM393" s="164"/>
      <c r="AN393" s="164"/>
      <c r="AO393" s="164"/>
      <c r="AP393" s="164"/>
      <c r="AQ393" s="164"/>
      <c r="AR393" s="164"/>
      <c r="AS393" s="164"/>
      <c r="AT393" s="164"/>
      <c r="AU393" s="164"/>
    </row>
    <row r="394" spans="1:47" x14ac:dyDescent="0.3">
      <c r="A394" s="238"/>
      <c r="B394" s="239"/>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c r="AI394" s="164"/>
      <c r="AJ394" s="164"/>
      <c r="AK394" s="164"/>
      <c r="AL394" s="164"/>
      <c r="AM394" s="164"/>
      <c r="AN394" s="164"/>
      <c r="AO394" s="164"/>
      <c r="AP394" s="164"/>
      <c r="AQ394" s="164"/>
      <c r="AR394" s="164"/>
      <c r="AS394" s="164"/>
      <c r="AT394" s="164"/>
      <c r="AU394" s="164"/>
    </row>
    <row r="395" spans="1:47" x14ac:dyDescent="0.3">
      <c r="A395" s="238"/>
      <c r="B395" s="239"/>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c r="AI395" s="164"/>
      <c r="AJ395" s="164"/>
      <c r="AK395" s="164"/>
      <c r="AL395" s="164"/>
      <c r="AM395" s="164"/>
      <c r="AN395" s="164"/>
      <c r="AO395" s="164"/>
      <c r="AP395" s="164"/>
      <c r="AQ395" s="164"/>
      <c r="AR395" s="164"/>
      <c r="AS395" s="164"/>
      <c r="AT395" s="164"/>
      <c r="AU395" s="164"/>
    </row>
    <row r="396" spans="1:47" x14ac:dyDescent="0.3">
      <c r="A396" s="238"/>
      <c r="B396" s="239"/>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c r="AI396" s="164"/>
      <c r="AJ396" s="164"/>
      <c r="AK396" s="164"/>
      <c r="AL396" s="164"/>
      <c r="AM396" s="164"/>
      <c r="AN396" s="164"/>
      <c r="AO396" s="164"/>
      <c r="AP396" s="164"/>
      <c r="AQ396" s="164"/>
      <c r="AR396" s="164"/>
      <c r="AS396" s="164"/>
      <c r="AT396" s="164"/>
      <c r="AU396" s="164"/>
    </row>
    <row r="397" spans="1:47" x14ac:dyDescent="0.3">
      <c r="A397" s="238"/>
      <c r="B397" s="239"/>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c r="AI397" s="164"/>
      <c r="AJ397" s="164"/>
      <c r="AK397" s="164"/>
      <c r="AL397" s="164"/>
      <c r="AM397" s="164"/>
      <c r="AN397" s="164"/>
      <c r="AO397" s="164"/>
      <c r="AP397" s="164"/>
      <c r="AQ397" s="164"/>
      <c r="AR397" s="164"/>
      <c r="AS397" s="164"/>
      <c r="AT397" s="164"/>
      <c r="AU397" s="164"/>
    </row>
    <row r="398" spans="1:47" x14ac:dyDescent="0.3">
      <c r="A398" s="238"/>
      <c r="B398" s="239"/>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c r="AI398" s="164"/>
      <c r="AJ398" s="164"/>
      <c r="AK398" s="164"/>
      <c r="AL398" s="164"/>
      <c r="AM398" s="164"/>
      <c r="AN398" s="164"/>
      <c r="AO398" s="164"/>
      <c r="AP398" s="164"/>
      <c r="AQ398" s="164"/>
      <c r="AR398" s="164"/>
      <c r="AS398" s="164"/>
      <c r="AT398" s="164"/>
      <c r="AU398" s="164"/>
    </row>
    <row r="399" spans="1:47" x14ac:dyDescent="0.3">
      <c r="A399" s="238"/>
      <c r="B399" s="239"/>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c r="AI399" s="164"/>
      <c r="AJ399" s="164"/>
      <c r="AK399" s="164"/>
      <c r="AL399" s="164"/>
      <c r="AM399" s="164"/>
      <c r="AN399" s="164"/>
      <c r="AO399" s="164"/>
      <c r="AP399" s="164"/>
      <c r="AQ399" s="164"/>
      <c r="AR399" s="164"/>
      <c r="AS399" s="164"/>
      <c r="AT399" s="164"/>
      <c r="AU399" s="164"/>
    </row>
    <row r="400" spans="1:47" x14ac:dyDescent="0.3">
      <c r="A400" s="238"/>
      <c r="B400" s="239"/>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164"/>
      <c r="AL400" s="164"/>
      <c r="AM400" s="164"/>
      <c r="AN400" s="164"/>
      <c r="AO400" s="164"/>
      <c r="AP400" s="164"/>
      <c r="AQ400" s="164"/>
      <c r="AR400" s="164"/>
      <c r="AS400" s="164"/>
      <c r="AT400" s="164"/>
      <c r="AU400" s="164"/>
    </row>
    <row r="401" spans="1:47" x14ac:dyDescent="0.3">
      <c r="A401" s="238"/>
      <c r="B401" s="239"/>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c r="AI401" s="164"/>
      <c r="AJ401" s="164"/>
      <c r="AK401" s="164"/>
      <c r="AL401" s="164"/>
      <c r="AM401" s="164"/>
      <c r="AN401" s="164"/>
      <c r="AO401" s="164"/>
      <c r="AP401" s="164"/>
      <c r="AQ401" s="164"/>
      <c r="AR401" s="164"/>
      <c r="AS401" s="164"/>
      <c r="AT401" s="164"/>
      <c r="AU401" s="164"/>
    </row>
    <row r="402" spans="1:47" x14ac:dyDescent="0.3">
      <c r="A402" s="238"/>
      <c r="B402" s="239"/>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164"/>
      <c r="AL402" s="164"/>
      <c r="AM402" s="164"/>
      <c r="AN402" s="164"/>
      <c r="AO402" s="164"/>
      <c r="AP402" s="164"/>
      <c r="AQ402" s="164"/>
      <c r="AR402" s="164"/>
      <c r="AS402" s="164"/>
      <c r="AT402" s="164"/>
      <c r="AU402" s="164"/>
    </row>
    <row r="403" spans="1:47" x14ac:dyDescent="0.3">
      <c r="A403" s="238"/>
      <c r="B403" s="239"/>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64"/>
      <c r="AL403" s="164"/>
      <c r="AM403" s="164"/>
      <c r="AN403" s="164"/>
      <c r="AO403" s="164"/>
      <c r="AP403" s="164"/>
      <c r="AQ403" s="164"/>
      <c r="AR403" s="164"/>
      <c r="AS403" s="164"/>
      <c r="AT403" s="164"/>
      <c r="AU403" s="164"/>
    </row>
    <row r="404" spans="1:47" x14ac:dyDescent="0.3">
      <c r="A404" s="238"/>
      <c r="B404" s="239"/>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164"/>
      <c r="AR404" s="164"/>
      <c r="AS404" s="164"/>
      <c r="AT404" s="164"/>
      <c r="AU404" s="164"/>
    </row>
    <row r="405" spans="1:47" x14ac:dyDescent="0.3">
      <c r="A405" s="238"/>
      <c r="B405" s="239"/>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64"/>
      <c r="AL405" s="164"/>
      <c r="AM405" s="164"/>
      <c r="AN405" s="164"/>
      <c r="AO405" s="164"/>
      <c r="AP405" s="164"/>
      <c r="AQ405" s="164"/>
      <c r="AR405" s="164"/>
      <c r="AS405" s="164"/>
      <c r="AT405" s="164"/>
      <c r="AU405" s="164"/>
    </row>
    <row r="406" spans="1:47" x14ac:dyDescent="0.3">
      <c r="A406" s="238"/>
      <c r="B406" s="239"/>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164"/>
      <c r="AR406" s="164"/>
      <c r="AS406" s="164"/>
      <c r="AT406" s="164"/>
      <c r="AU406" s="164"/>
    </row>
    <row r="407" spans="1:47" x14ac:dyDescent="0.3">
      <c r="A407" s="238"/>
      <c r="B407" s="239"/>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row>
    <row r="408" spans="1:47" x14ac:dyDescent="0.3">
      <c r="A408" s="238"/>
      <c r="B408" s="239"/>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row>
    <row r="409" spans="1:47" x14ac:dyDescent="0.3">
      <c r="A409" s="238"/>
      <c r="B409" s="239"/>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164"/>
      <c r="AR409" s="164"/>
      <c r="AS409" s="164"/>
      <c r="AT409" s="164"/>
      <c r="AU409" s="164"/>
    </row>
    <row r="410" spans="1:47" x14ac:dyDescent="0.3">
      <c r="A410" s="238"/>
      <c r="B410" s="239"/>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row>
    <row r="411" spans="1:47" x14ac:dyDescent="0.3">
      <c r="A411" s="238"/>
      <c r="B411" s="239"/>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64"/>
      <c r="AS411" s="164"/>
      <c r="AT411" s="164"/>
      <c r="AU411" s="164"/>
    </row>
    <row r="412" spans="1:47" x14ac:dyDescent="0.3">
      <c r="A412" s="238"/>
      <c r="B412" s="239"/>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64"/>
      <c r="AL412" s="164"/>
      <c r="AM412" s="164"/>
      <c r="AN412" s="164"/>
      <c r="AO412" s="164"/>
      <c r="AP412" s="164"/>
      <c r="AQ412" s="164"/>
      <c r="AR412" s="164"/>
      <c r="AS412" s="164"/>
      <c r="AT412" s="164"/>
      <c r="AU412" s="164"/>
    </row>
    <row r="413" spans="1:47" x14ac:dyDescent="0.3">
      <c r="A413" s="238"/>
      <c r="B413" s="239"/>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164"/>
      <c r="AR413" s="164"/>
      <c r="AS413" s="164"/>
      <c r="AT413" s="164"/>
      <c r="AU413" s="164"/>
    </row>
    <row r="414" spans="1:47" x14ac:dyDescent="0.3">
      <c r="A414" s="238"/>
      <c r="B414" s="239"/>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c r="AI414" s="164"/>
      <c r="AJ414" s="164"/>
      <c r="AK414" s="164"/>
      <c r="AL414" s="164"/>
      <c r="AM414" s="164"/>
      <c r="AN414" s="164"/>
      <c r="AO414" s="164"/>
      <c r="AP414" s="164"/>
      <c r="AQ414" s="164"/>
      <c r="AR414" s="164"/>
      <c r="AS414" s="164"/>
      <c r="AT414" s="164"/>
      <c r="AU414" s="164"/>
    </row>
    <row r="415" spans="1:47" x14ac:dyDescent="0.3">
      <c r="A415" s="238"/>
      <c r="B415" s="239"/>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c r="AI415" s="164"/>
      <c r="AJ415" s="164"/>
      <c r="AK415" s="164"/>
      <c r="AL415" s="164"/>
      <c r="AM415" s="164"/>
      <c r="AN415" s="164"/>
      <c r="AO415" s="164"/>
      <c r="AP415" s="164"/>
      <c r="AQ415" s="164"/>
      <c r="AR415" s="164"/>
      <c r="AS415" s="164"/>
      <c r="AT415" s="164"/>
      <c r="AU415" s="164"/>
    </row>
    <row r="416" spans="1:47" x14ac:dyDescent="0.3">
      <c r="A416" s="238"/>
      <c r="B416" s="239"/>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164"/>
      <c r="AR416" s="164"/>
      <c r="AS416" s="164"/>
      <c r="AT416" s="164"/>
      <c r="AU416" s="164"/>
    </row>
    <row r="417" spans="1:47" x14ac:dyDescent="0.3">
      <c r="A417" s="238"/>
      <c r="B417" s="239"/>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64"/>
      <c r="AL417" s="164"/>
      <c r="AM417" s="164"/>
      <c r="AN417" s="164"/>
      <c r="AO417" s="164"/>
      <c r="AP417" s="164"/>
      <c r="AQ417" s="164"/>
      <c r="AR417" s="164"/>
      <c r="AS417" s="164"/>
      <c r="AT417" s="164"/>
      <c r="AU417" s="164"/>
    </row>
    <row r="418" spans="1:47" x14ac:dyDescent="0.3">
      <c r="A418" s="238"/>
      <c r="B418" s="239"/>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64"/>
      <c r="AL418" s="164"/>
      <c r="AM418" s="164"/>
      <c r="AN418" s="164"/>
      <c r="AO418" s="164"/>
      <c r="AP418" s="164"/>
      <c r="AQ418" s="164"/>
      <c r="AR418" s="164"/>
      <c r="AS418" s="164"/>
      <c r="AT418" s="164"/>
      <c r="AU418" s="164"/>
    </row>
    <row r="419" spans="1:47" x14ac:dyDescent="0.3">
      <c r="A419" s="238"/>
      <c r="B419" s="239"/>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64"/>
      <c r="AL419" s="164"/>
      <c r="AM419" s="164"/>
      <c r="AN419" s="164"/>
      <c r="AO419" s="164"/>
      <c r="AP419" s="164"/>
      <c r="AQ419" s="164"/>
      <c r="AR419" s="164"/>
      <c r="AS419" s="164"/>
      <c r="AT419" s="164"/>
      <c r="AU419" s="164"/>
    </row>
    <row r="420" spans="1:47" x14ac:dyDescent="0.3">
      <c r="A420" s="238"/>
      <c r="B420" s="239"/>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64"/>
      <c r="AL420" s="164"/>
      <c r="AM420" s="164"/>
      <c r="AN420" s="164"/>
      <c r="AO420" s="164"/>
      <c r="AP420" s="164"/>
      <c r="AQ420" s="164"/>
      <c r="AR420" s="164"/>
      <c r="AS420" s="164"/>
      <c r="AT420" s="164"/>
      <c r="AU420" s="164"/>
    </row>
    <row r="421" spans="1:47" x14ac:dyDescent="0.3">
      <c r="A421" s="238"/>
      <c r="B421" s="239"/>
      <c r="C421" s="164"/>
      <c r="D421" s="164"/>
      <c r="E421" s="164"/>
      <c r="F421" s="164"/>
      <c r="G421" s="164"/>
      <c r="H421" s="164"/>
      <c r="I421" s="164"/>
      <c r="J421" s="164"/>
      <c r="K421" s="164"/>
      <c r="L421" s="164"/>
      <c r="M421" s="164"/>
      <c r="N421" s="164"/>
    </row>
    <row r="422" spans="1:47" x14ac:dyDescent="0.3">
      <c r="A422" s="238"/>
      <c r="B422" s="239"/>
      <c r="C422" s="164"/>
      <c r="D422" s="164"/>
      <c r="E422" s="164"/>
      <c r="F422" s="164"/>
      <c r="G422" s="164"/>
      <c r="H422" s="164"/>
      <c r="I422" s="164"/>
      <c r="J422" s="164"/>
      <c r="K422" s="164"/>
      <c r="L422" s="164"/>
      <c r="M422" s="164"/>
      <c r="N422" s="164"/>
    </row>
    <row r="423" spans="1:47" x14ac:dyDescent="0.3">
      <c r="A423" s="238"/>
      <c r="B423" s="239"/>
      <c r="C423" s="164"/>
      <c r="D423" s="164"/>
      <c r="E423" s="164"/>
      <c r="F423" s="164"/>
      <c r="G423" s="164"/>
      <c r="H423" s="164"/>
      <c r="I423" s="164"/>
      <c r="J423" s="164"/>
      <c r="K423" s="164"/>
      <c r="L423" s="164"/>
      <c r="M423" s="164"/>
      <c r="N423" s="164"/>
    </row>
    <row r="424" spans="1:47" x14ac:dyDescent="0.3">
      <c r="A424" s="238"/>
      <c r="B424" s="239"/>
      <c r="C424" s="164"/>
      <c r="D424" s="164"/>
      <c r="E424" s="164"/>
      <c r="F424" s="164"/>
      <c r="G424" s="164"/>
      <c r="H424" s="164"/>
      <c r="I424" s="164"/>
      <c r="J424" s="164"/>
      <c r="K424" s="164"/>
      <c r="L424" s="164"/>
      <c r="M424" s="164"/>
      <c r="N424" s="164"/>
    </row>
    <row r="425" spans="1:47" x14ac:dyDescent="0.3">
      <c r="A425" s="238"/>
      <c r="B425" s="239"/>
      <c r="C425" s="164"/>
      <c r="D425" s="164"/>
      <c r="E425" s="164"/>
      <c r="F425" s="164"/>
      <c r="G425" s="164"/>
      <c r="H425" s="164"/>
      <c r="I425" s="164"/>
      <c r="J425" s="164"/>
      <c r="K425" s="164"/>
      <c r="L425" s="164"/>
      <c r="M425" s="164"/>
      <c r="N425" s="164"/>
    </row>
    <row r="426" spans="1:47" x14ac:dyDescent="0.3">
      <c r="A426" s="238"/>
      <c r="B426" s="239"/>
      <c r="C426" s="164"/>
      <c r="D426" s="164"/>
      <c r="E426" s="164"/>
      <c r="F426" s="164"/>
      <c r="G426" s="164"/>
      <c r="H426" s="164"/>
      <c r="I426" s="164"/>
      <c r="J426" s="164"/>
      <c r="K426" s="164"/>
      <c r="L426" s="164"/>
      <c r="M426" s="164"/>
      <c r="N426" s="164"/>
    </row>
  </sheetData>
  <sheetProtection algorithmName="SHA-512" hashValue="GSUqrGO2tk0SA24vAwUGjk1/hHnXQqP2aprMAmXqLPrY2XGlqGned43HXwCS2185unMynwhIHhWFSqu9VcrjhQ==" saltValue="xvKUTD4xshtbbnJTu3ZRow==" spinCount="100000" sheet="1" objects="1" scenarios="1"/>
  <mergeCells count="34">
    <mergeCell ref="C19:I19"/>
    <mergeCell ref="B26:I26"/>
    <mergeCell ref="B10:D10"/>
    <mergeCell ref="B23:I23"/>
    <mergeCell ref="B22:I22"/>
    <mergeCell ref="C21:I21"/>
    <mergeCell ref="A1:I1"/>
    <mergeCell ref="A2:I2"/>
    <mergeCell ref="A3:I3"/>
    <mergeCell ref="A4:I4"/>
    <mergeCell ref="E10:I10"/>
    <mergeCell ref="A8:I8"/>
    <mergeCell ref="A9:I9"/>
    <mergeCell ref="C44:I44"/>
    <mergeCell ref="I49:I61"/>
    <mergeCell ref="B6:I6"/>
    <mergeCell ref="B7:I7"/>
    <mergeCell ref="C17:I17"/>
    <mergeCell ref="D30:D33"/>
    <mergeCell ref="B11:D11"/>
    <mergeCell ref="E30:E33"/>
    <mergeCell ref="B25:I25"/>
    <mergeCell ref="E11:I11"/>
    <mergeCell ref="F30:F33"/>
    <mergeCell ref="C28:G28"/>
    <mergeCell ref="C30:C33"/>
    <mergeCell ref="I29:I42"/>
    <mergeCell ref="C47:G47"/>
    <mergeCell ref="C15:I15"/>
    <mergeCell ref="C63:I63"/>
    <mergeCell ref="C49:C52"/>
    <mergeCell ref="D49:D52"/>
    <mergeCell ref="E49:E52"/>
    <mergeCell ref="F49:F52"/>
  </mergeCells>
  <phoneticPr fontId="13" type="noConversion"/>
  <printOptions horizontalCentered="1"/>
  <pageMargins left="0.22" right="0.37" top="0.45" bottom="0.43" header="0.19" footer="0.19"/>
  <pageSetup scale="65"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6</xdr:col>
                    <xdr:colOff>31750</xdr:colOff>
                    <xdr:row>30</xdr:row>
                    <xdr:rowOff>184150</xdr:rowOff>
                  </from>
                  <to>
                    <xdr:col>8</xdr:col>
                    <xdr:colOff>146050</xdr:colOff>
                    <xdr:row>32</xdr:row>
                    <xdr:rowOff>31750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6</xdr:col>
                    <xdr:colOff>31750</xdr:colOff>
                    <xdr:row>31</xdr:row>
                    <xdr:rowOff>177800</xdr:rowOff>
                  </from>
                  <to>
                    <xdr:col>6</xdr:col>
                    <xdr:colOff>977900</xdr:colOff>
                    <xdr:row>32</xdr:row>
                    <xdr:rowOff>196850</xdr:rowOff>
                  </to>
                </anchor>
              </controlPr>
            </control>
          </mc:Choice>
        </mc:AlternateContent>
        <mc:AlternateContent xmlns:mc="http://schemas.openxmlformats.org/markup-compatibility/2006">
          <mc:Choice Requires="x14">
            <control shapeId="40966" r:id="rId8" name="Check Box 6">
              <controlPr defaultSize="0" autoFill="0" autoLine="0" autoPict="0">
                <anchor moveWithCells="1">
                  <from>
                    <xdr:col>6</xdr:col>
                    <xdr:colOff>31750</xdr:colOff>
                    <xdr:row>30</xdr:row>
                    <xdr:rowOff>0</xdr:rowOff>
                  </from>
                  <to>
                    <xdr:col>6</xdr:col>
                    <xdr:colOff>863600</xdr:colOff>
                    <xdr:row>31</xdr:row>
                    <xdr:rowOff>38100</xdr:rowOff>
                  </to>
                </anchor>
              </controlPr>
            </control>
          </mc:Choice>
        </mc:AlternateContent>
        <mc:AlternateContent xmlns:mc="http://schemas.openxmlformats.org/markup-compatibility/2006">
          <mc:Choice Requires="x14">
            <control shapeId="40967" r:id="rId9" name="Check Box 7">
              <controlPr defaultSize="0" autoFill="0" autoLine="0" autoPict="0">
                <anchor moveWithCells="1">
                  <from>
                    <xdr:col>1</xdr:col>
                    <xdr:colOff>0</xdr:colOff>
                    <xdr:row>18</xdr:row>
                    <xdr:rowOff>0</xdr:rowOff>
                  </from>
                  <to>
                    <xdr:col>2</xdr:col>
                    <xdr:colOff>0</xdr:colOff>
                    <xdr:row>18</xdr:row>
                    <xdr:rowOff>260350</xdr:rowOff>
                  </to>
                </anchor>
              </controlPr>
            </control>
          </mc:Choice>
        </mc:AlternateContent>
        <mc:AlternateContent xmlns:mc="http://schemas.openxmlformats.org/markup-compatibility/2006">
          <mc:Choice Requires="x14">
            <control shapeId="40968" r:id="rId10" name="Check Box 8">
              <controlPr defaultSize="0" autoFill="0" autoLine="0" autoPict="0">
                <anchor moveWithCells="1">
                  <from>
                    <xdr:col>1</xdr:col>
                    <xdr:colOff>0</xdr:colOff>
                    <xdr:row>15</xdr:row>
                    <xdr:rowOff>222250</xdr:rowOff>
                  </from>
                  <to>
                    <xdr:col>2</xdr:col>
                    <xdr:colOff>0</xdr:colOff>
                    <xdr:row>16</xdr:row>
                    <xdr:rowOff>266700</xdr:rowOff>
                  </to>
                </anchor>
              </controlPr>
            </control>
          </mc:Choice>
        </mc:AlternateContent>
        <mc:AlternateContent xmlns:mc="http://schemas.openxmlformats.org/markup-compatibility/2006">
          <mc:Choice Requires="x14">
            <control shapeId="40969" r:id="rId11" name="Check Box 9">
              <controlPr defaultSize="0" autoFill="0" autoLine="0" autoPict="0">
                <anchor moveWithCells="1">
                  <from>
                    <xdr:col>1</xdr:col>
                    <xdr:colOff>25400</xdr:colOff>
                    <xdr:row>14</xdr:row>
                    <xdr:rowOff>69850</xdr:rowOff>
                  </from>
                  <to>
                    <xdr:col>1</xdr:col>
                    <xdr:colOff>266700</xdr:colOff>
                    <xdr:row>14</xdr:row>
                    <xdr:rowOff>406400</xdr:rowOff>
                  </to>
                </anchor>
              </controlPr>
            </control>
          </mc:Choice>
        </mc:AlternateContent>
        <mc:AlternateContent xmlns:mc="http://schemas.openxmlformats.org/markup-compatibility/2006">
          <mc:Choice Requires="x14">
            <control shapeId="40970" r:id="rId12" name="Check Box 10">
              <controlPr defaultSize="0" autoFill="0" autoLine="0" autoPict="0">
                <anchor moveWithCells="1">
                  <from>
                    <xdr:col>1</xdr:col>
                    <xdr:colOff>25400</xdr:colOff>
                    <xdr:row>20</xdr:row>
                    <xdr:rowOff>6350</xdr:rowOff>
                  </from>
                  <to>
                    <xdr:col>2</xdr:col>
                    <xdr:colOff>31750</xdr:colOff>
                    <xdr:row>20</xdr:row>
                    <xdr:rowOff>234950</xdr:rowOff>
                  </to>
                </anchor>
              </controlPr>
            </control>
          </mc:Choice>
        </mc:AlternateContent>
        <mc:AlternateContent xmlns:mc="http://schemas.openxmlformats.org/markup-compatibility/2006">
          <mc:Choice Requires="x14">
            <control shapeId="40971" r:id="rId13" name="Check Box 11">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40972" r:id="rId14" name="Check Box 12">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40973" r:id="rId15" name="Check Box 13">
              <controlPr defaultSize="0" autoFill="0" autoLine="0" autoPict="0">
                <anchor moveWithCells="1">
                  <from>
                    <xdr:col>6</xdr:col>
                    <xdr:colOff>31750</xdr:colOff>
                    <xdr:row>49</xdr:row>
                    <xdr:rowOff>184150</xdr:rowOff>
                  </from>
                  <to>
                    <xdr:col>8</xdr:col>
                    <xdr:colOff>146050</xdr:colOff>
                    <xdr:row>51</xdr:row>
                    <xdr:rowOff>31750</xdr:rowOff>
                  </to>
                </anchor>
              </controlPr>
            </control>
          </mc:Choice>
        </mc:AlternateContent>
        <mc:AlternateContent xmlns:mc="http://schemas.openxmlformats.org/markup-compatibility/2006">
          <mc:Choice Requires="x14">
            <control shapeId="40974" r:id="rId16" name="Check Box 14">
              <controlPr defaultSize="0" autoFill="0" autoLine="0" autoPict="0">
                <anchor moveWithCells="1">
                  <from>
                    <xdr:col>6</xdr:col>
                    <xdr:colOff>31750</xdr:colOff>
                    <xdr:row>50</xdr:row>
                    <xdr:rowOff>177800</xdr:rowOff>
                  </from>
                  <to>
                    <xdr:col>6</xdr:col>
                    <xdr:colOff>977900</xdr:colOff>
                    <xdr:row>51</xdr:row>
                    <xdr:rowOff>196850</xdr:rowOff>
                  </to>
                </anchor>
              </controlPr>
            </control>
          </mc:Choice>
        </mc:AlternateContent>
        <mc:AlternateContent xmlns:mc="http://schemas.openxmlformats.org/markup-compatibility/2006">
          <mc:Choice Requires="x14">
            <control shapeId="40975" r:id="rId17" name="Check Box 15">
              <controlPr defaultSize="0" autoFill="0" autoLine="0" autoPict="0">
                <anchor moveWithCells="1">
                  <from>
                    <xdr:col>6</xdr:col>
                    <xdr:colOff>31750</xdr:colOff>
                    <xdr:row>49</xdr:row>
                    <xdr:rowOff>0</xdr:rowOff>
                  </from>
                  <to>
                    <xdr:col>6</xdr:col>
                    <xdr:colOff>863600</xdr:colOff>
                    <xdr:row>50</xdr:row>
                    <xdr:rowOff>38100</xdr:rowOff>
                  </to>
                </anchor>
              </controlPr>
            </control>
          </mc:Choice>
        </mc:AlternateContent>
        <mc:AlternateContent xmlns:mc="http://schemas.openxmlformats.org/markup-compatibility/2006">
          <mc:Choice Requires="x14">
            <control shapeId="40979" r:id="rId18" name="Check Box 19">
              <controlPr defaultSize="0" autoFill="0" autoLine="0" autoPict="0">
                <anchor moveWithCells="1">
                  <from>
                    <xdr:col>8</xdr:col>
                    <xdr:colOff>1060450</xdr:colOff>
                    <xdr:row>26</xdr:row>
                    <xdr:rowOff>190500</xdr:rowOff>
                  </from>
                  <to>
                    <xdr:col>8</xdr:col>
                    <xdr:colOff>1981200</xdr:colOff>
                    <xdr:row>26</xdr:row>
                    <xdr:rowOff>488950</xdr:rowOff>
                  </to>
                </anchor>
              </controlPr>
            </control>
          </mc:Choice>
        </mc:AlternateContent>
        <mc:AlternateContent xmlns:mc="http://schemas.openxmlformats.org/markup-compatibility/2006">
          <mc:Choice Requires="x14">
            <control shapeId="40980" r:id="rId19" name="Check Box 20">
              <controlPr defaultSize="0" autoFill="0" autoLine="0" autoPict="0">
                <anchor moveWithCells="1">
                  <from>
                    <xdr:col>8</xdr:col>
                    <xdr:colOff>2406650</xdr:colOff>
                    <xdr:row>26</xdr:row>
                    <xdr:rowOff>190500</xdr:rowOff>
                  </from>
                  <to>
                    <xdr:col>8</xdr:col>
                    <xdr:colOff>3346450</xdr:colOff>
                    <xdr:row>26</xdr:row>
                    <xdr:rowOff>488950</xdr:rowOff>
                  </to>
                </anchor>
              </controlPr>
            </control>
          </mc:Choice>
        </mc:AlternateContent>
        <mc:AlternateContent xmlns:mc="http://schemas.openxmlformats.org/markup-compatibility/2006">
          <mc:Choice Requires="x14">
            <control shapeId="40981" r:id="rId20" name="Check Box 21">
              <controlPr defaultSize="0" autoFill="0" autoLine="0" autoPict="0">
                <anchor moveWithCells="1">
                  <from>
                    <xdr:col>8</xdr:col>
                    <xdr:colOff>4997450</xdr:colOff>
                    <xdr:row>26</xdr:row>
                    <xdr:rowOff>228600</xdr:rowOff>
                  </from>
                  <to>
                    <xdr:col>8</xdr:col>
                    <xdr:colOff>5930900</xdr:colOff>
                    <xdr:row>26</xdr:row>
                    <xdr:rowOff>501650</xdr:rowOff>
                  </to>
                </anchor>
              </controlPr>
            </control>
          </mc:Choice>
        </mc:AlternateContent>
        <mc:AlternateContent xmlns:mc="http://schemas.openxmlformats.org/markup-compatibility/2006">
          <mc:Choice Requires="x14">
            <control shapeId="40982" r:id="rId21" name="Check Box 22">
              <controlPr defaultSize="0" autoFill="0" autoLine="0" autoPict="0">
                <anchor moveWithCells="1">
                  <from>
                    <xdr:col>8</xdr:col>
                    <xdr:colOff>3797300</xdr:colOff>
                    <xdr:row>26</xdr:row>
                    <xdr:rowOff>215900</xdr:rowOff>
                  </from>
                  <to>
                    <xdr:col>8</xdr:col>
                    <xdr:colOff>4724400</xdr:colOff>
                    <xdr:row>26</xdr:row>
                    <xdr:rowOff>520700</xdr:rowOff>
                  </to>
                </anchor>
              </controlPr>
            </control>
          </mc:Choice>
        </mc:AlternateContent>
        <mc:AlternateContent xmlns:mc="http://schemas.openxmlformats.org/markup-compatibility/2006">
          <mc:Choice Requires="x14">
            <control shapeId="40984" r:id="rId22" name="Check Box 24">
              <controlPr defaultSize="0" autoFill="0" autoLine="0" autoPict="0">
                <anchor moveWithCells="1">
                  <from>
                    <xdr:col>8</xdr:col>
                    <xdr:colOff>1295400</xdr:colOff>
                    <xdr:row>45</xdr:row>
                    <xdr:rowOff>196850</xdr:rowOff>
                  </from>
                  <to>
                    <xdr:col>8</xdr:col>
                    <xdr:colOff>2216150</xdr:colOff>
                    <xdr:row>45</xdr:row>
                    <xdr:rowOff>495300</xdr:rowOff>
                  </to>
                </anchor>
              </controlPr>
            </control>
          </mc:Choice>
        </mc:AlternateContent>
        <mc:AlternateContent xmlns:mc="http://schemas.openxmlformats.org/markup-compatibility/2006">
          <mc:Choice Requires="x14">
            <control shapeId="40985" r:id="rId23" name="Check Box 25">
              <controlPr defaultSize="0" autoFill="0" autoLine="0" autoPict="0">
                <anchor moveWithCells="1">
                  <from>
                    <xdr:col>8</xdr:col>
                    <xdr:colOff>2616200</xdr:colOff>
                    <xdr:row>45</xdr:row>
                    <xdr:rowOff>196850</xdr:rowOff>
                  </from>
                  <to>
                    <xdr:col>8</xdr:col>
                    <xdr:colOff>3568700</xdr:colOff>
                    <xdr:row>45</xdr:row>
                    <xdr:rowOff>495300</xdr:rowOff>
                  </to>
                </anchor>
              </controlPr>
            </control>
          </mc:Choice>
        </mc:AlternateContent>
        <mc:AlternateContent xmlns:mc="http://schemas.openxmlformats.org/markup-compatibility/2006">
          <mc:Choice Requires="x14">
            <control shapeId="40986" r:id="rId24" name="Check Box 26">
              <controlPr defaultSize="0" autoFill="0" autoLine="0" autoPict="0">
                <anchor moveWithCells="1">
                  <from>
                    <xdr:col>8</xdr:col>
                    <xdr:colOff>5022850</xdr:colOff>
                    <xdr:row>45</xdr:row>
                    <xdr:rowOff>196850</xdr:rowOff>
                  </from>
                  <to>
                    <xdr:col>8</xdr:col>
                    <xdr:colOff>5943600</xdr:colOff>
                    <xdr:row>45</xdr:row>
                    <xdr:rowOff>495300</xdr:rowOff>
                  </to>
                </anchor>
              </controlPr>
            </control>
          </mc:Choice>
        </mc:AlternateContent>
        <mc:AlternateContent xmlns:mc="http://schemas.openxmlformats.org/markup-compatibility/2006">
          <mc:Choice Requires="x14">
            <control shapeId="40987" r:id="rId25" name="Check Box 27">
              <controlPr defaultSize="0" autoFill="0" autoLine="0" autoPict="0">
                <anchor moveWithCells="1">
                  <from>
                    <xdr:col>8</xdr:col>
                    <xdr:colOff>3797300</xdr:colOff>
                    <xdr:row>45</xdr:row>
                    <xdr:rowOff>190500</xdr:rowOff>
                  </from>
                  <to>
                    <xdr:col>8</xdr:col>
                    <xdr:colOff>4730750</xdr:colOff>
                    <xdr:row>45</xdr:row>
                    <xdr:rowOff>488950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U426"/>
  <sheetViews>
    <sheetView topLeftCell="A31" zoomScale="65" zoomScaleNormal="65" zoomScaleSheetLayoutView="80" workbookViewId="0">
      <selection activeCell="I16" sqref="I16"/>
    </sheetView>
  </sheetViews>
  <sheetFormatPr defaultColWidth="8.90625" defaultRowHeight="13" x14ac:dyDescent="0.3"/>
  <cols>
    <col min="1" max="1" width="3.54296875" style="53" customWidth="1"/>
    <col min="2" max="2" width="4.54296875" style="52" customWidth="1"/>
    <col min="3" max="3" width="17.36328125" style="34" customWidth="1"/>
    <col min="4" max="4" width="15.08984375" style="34" customWidth="1"/>
    <col min="5" max="5" width="12.453125" style="34" customWidth="1"/>
    <col min="6" max="6" width="17.453125" style="34" customWidth="1"/>
    <col min="7" max="7" width="20.36328125" style="34" customWidth="1"/>
    <col min="8" max="8" width="2.453125" style="35" customWidth="1"/>
    <col min="9" max="9" width="114.90625" style="34" customWidth="1"/>
    <col min="10" max="16384" width="8.90625" style="34"/>
  </cols>
  <sheetData>
    <row r="1" spans="1:47" ht="31.5" customHeight="1" x14ac:dyDescent="0.4">
      <c r="A1" s="294" t="s">
        <v>76</v>
      </c>
      <c r="B1" s="294"/>
      <c r="C1" s="294"/>
      <c r="D1" s="294"/>
      <c r="E1" s="294"/>
      <c r="F1" s="294"/>
      <c r="G1" s="294"/>
      <c r="H1" s="294"/>
      <c r="I1" s="29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row>
    <row r="2" spans="1:47" ht="24.75" customHeight="1" x14ac:dyDescent="0.4">
      <c r="A2" s="294" t="s">
        <v>78</v>
      </c>
      <c r="B2" s="294"/>
      <c r="C2" s="294"/>
      <c r="D2" s="294"/>
      <c r="E2" s="294"/>
      <c r="F2" s="294"/>
      <c r="G2" s="294"/>
      <c r="H2" s="294"/>
      <c r="I2" s="29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row>
    <row r="3" spans="1:47" ht="20.25" customHeight="1" x14ac:dyDescent="0.4">
      <c r="A3" s="294" t="s">
        <v>88</v>
      </c>
      <c r="B3" s="294"/>
      <c r="C3" s="294"/>
      <c r="D3" s="294"/>
      <c r="E3" s="294"/>
      <c r="F3" s="294"/>
      <c r="G3" s="294"/>
      <c r="H3" s="294"/>
      <c r="I3" s="29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row>
    <row r="4" spans="1:47" ht="20" x14ac:dyDescent="0.4">
      <c r="A4" s="294" t="s">
        <v>161</v>
      </c>
      <c r="B4" s="294"/>
      <c r="C4" s="294"/>
      <c r="D4" s="294"/>
      <c r="E4" s="294"/>
      <c r="F4" s="294"/>
      <c r="G4" s="294"/>
      <c r="H4" s="294"/>
      <c r="I4" s="29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row>
    <row r="5" spans="1:47" ht="31.25" customHeight="1" thickBot="1" x14ac:dyDescent="0.35">
      <c r="A5" s="211"/>
      <c r="B5" s="212"/>
      <c r="C5" s="213"/>
      <c r="D5" s="213"/>
      <c r="E5" s="213"/>
      <c r="F5" s="213"/>
      <c r="G5" s="213"/>
      <c r="H5" s="213"/>
      <c r="I5" s="213"/>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row>
    <row r="6" spans="1:47" s="15" customFormat="1" ht="27.65" customHeight="1" thickBot="1" x14ac:dyDescent="0.45">
      <c r="A6" s="17"/>
      <c r="B6" s="404" t="s">
        <v>53</v>
      </c>
      <c r="C6" s="405"/>
      <c r="D6" s="405"/>
      <c r="E6" s="405"/>
      <c r="F6" s="405"/>
      <c r="G6" s="405"/>
      <c r="H6" s="405"/>
      <c r="I6" s="406"/>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row>
    <row r="7" spans="1:47" s="15" customFormat="1" ht="27.65" customHeight="1" thickBot="1" x14ac:dyDescent="0.45">
      <c r="A7" s="54"/>
      <c r="B7" s="407" t="s">
        <v>121</v>
      </c>
      <c r="C7" s="408"/>
      <c r="D7" s="408"/>
      <c r="E7" s="408"/>
      <c r="F7" s="408"/>
      <c r="G7" s="408"/>
      <c r="H7" s="408"/>
      <c r="I7" s="409"/>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row>
    <row r="8" spans="1:47" s="55" customFormat="1" ht="17.5" x14ac:dyDescent="0.25">
      <c r="A8" s="426"/>
      <c r="B8" s="427"/>
      <c r="C8" s="427"/>
      <c r="D8" s="427"/>
      <c r="E8" s="427"/>
      <c r="F8" s="427"/>
      <c r="G8" s="427"/>
      <c r="H8" s="427"/>
      <c r="I8" s="427"/>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row>
    <row r="9" spans="1:47" s="55" customFormat="1" ht="17.5" x14ac:dyDescent="0.25">
      <c r="A9" s="426"/>
      <c r="B9" s="426"/>
      <c r="C9" s="426"/>
      <c r="D9" s="426"/>
      <c r="E9" s="426"/>
      <c r="F9" s="426"/>
      <c r="G9" s="426"/>
      <c r="H9" s="426"/>
      <c r="I9" s="426"/>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row>
    <row r="10" spans="1:47" ht="47.25" customHeight="1" thickBot="1" x14ac:dyDescent="0.4">
      <c r="A10" s="211"/>
      <c r="B10" s="432" t="s">
        <v>93</v>
      </c>
      <c r="C10" s="432"/>
      <c r="D10" s="432"/>
      <c r="E10" s="425">
        <f>('Tab 4- Grant Contact Info'!$D$5)</f>
        <v>0</v>
      </c>
      <c r="F10" s="425"/>
      <c r="G10" s="425"/>
      <c r="H10" s="425"/>
      <c r="I10" s="425"/>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row>
    <row r="11" spans="1:47" ht="47.25" customHeight="1" thickBot="1" x14ac:dyDescent="0.45">
      <c r="A11" s="211"/>
      <c r="B11" s="411" t="s">
        <v>89</v>
      </c>
      <c r="C11" s="411"/>
      <c r="D11" s="411"/>
      <c r="E11" s="415"/>
      <c r="F11" s="415"/>
      <c r="G11" s="415"/>
      <c r="H11" s="415"/>
      <c r="I11" s="415"/>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row>
    <row r="12" spans="1:47" ht="20.25" customHeight="1" x14ac:dyDescent="0.35">
      <c r="A12" s="211"/>
      <c r="B12" s="212"/>
      <c r="C12" s="214"/>
      <c r="D12" s="215"/>
      <c r="E12" s="213"/>
      <c r="F12" s="213"/>
      <c r="G12" s="213"/>
      <c r="H12" s="213"/>
      <c r="I12" s="213"/>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row>
    <row r="13" spans="1:47" ht="34.65" customHeight="1" x14ac:dyDescent="0.4">
      <c r="A13" s="216" t="s">
        <v>20</v>
      </c>
      <c r="B13" s="217" t="s">
        <v>104</v>
      </c>
      <c r="C13" s="218"/>
      <c r="D13" s="191"/>
      <c r="E13" s="191"/>
      <c r="F13" s="191"/>
      <c r="G13" s="191"/>
      <c r="H13" s="219"/>
      <c r="I13" s="219"/>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row>
    <row r="14" spans="1:47" ht="15.75" customHeight="1" x14ac:dyDescent="0.4">
      <c r="A14" s="216"/>
      <c r="B14" s="218"/>
      <c r="C14" s="196"/>
      <c r="D14" s="196"/>
      <c r="E14" s="196"/>
      <c r="F14" s="196"/>
      <c r="G14" s="196"/>
      <c r="H14" s="219"/>
      <c r="I14" s="219"/>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row>
    <row r="15" spans="1:47" ht="42" customHeight="1" x14ac:dyDescent="0.45">
      <c r="A15" s="216"/>
      <c r="B15" s="218"/>
      <c r="C15" s="410" t="s">
        <v>109</v>
      </c>
      <c r="D15" s="410"/>
      <c r="E15" s="410"/>
      <c r="F15" s="410"/>
      <c r="G15" s="410"/>
      <c r="H15" s="410"/>
      <c r="I15" s="410"/>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row>
    <row r="16" spans="1:47" ht="22.5" customHeight="1" x14ac:dyDescent="0.45">
      <c r="A16" s="216"/>
      <c r="B16" s="218"/>
      <c r="C16" s="220"/>
      <c r="D16" s="221"/>
      <c r="E16" s="221"/>
      <c r="F16" s="221"/>
      <c r="G16" s="221"/>
      <c r="H16" s="222"/>
      <c r="I16" s="222"/>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row>
    <row r="17" spans="1:47" ht="39.75" customHeight="1" x14ac:dyDescent="0.45">
      <c r="A17" s="216"/>
      <c r="B17" s="218"/>
      <c r="C17" s="410" t="s">
        <v>70</v>
      </c>
      <c r="D17" s="410"/>
      <c r="E17" s="410"/>
      <c r="F17" s="410"/>
      <c r="G17" s="410"/>
      <c r="H17" s="410"/>
      <c r="I17" s="410"/>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row>
    <row r="18" spans="1:47" x14ac:dyDescent="0.3">
      <c r="A18" s="211"/>
      <c r="B18" s="212"/>
      <c r="C18" s="213"/>
      <c r="D18" s="213"/>
      <c r="E18" s="213"/>
      <c r="F18" s="213"/>
      <c r="G18" s="213"/>
      <c r="H18" s="213"/>
      <c r="I18" s="213"/>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row>
    <row r="19" spans="1:47" ht="40.5" customHeight="1" x14ac:dyDescent="0.45">
      <c r="A19" s="216"/>
      <c r="B19" s="218"/>
      <c r="C19" s="428" t="s">
        <v>94</v>
      </c>
      <c r="D19" s="428"/>
      <c r="E19" s="428"/>
      <c r="F19" s="428"/>
      <c r="G19" s="428"/>
      <c r="H19" s="428"/>
      <c r="I19" s="428"/>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row>
    <row r="20" spans="1:47" ht="14" customHeight="1" x14ac:dyDescent="0.45">
      <c r="A20" s="216"/>
      <c r="B20" s="218"/>
      <c r="C20" s="220"/>
      <c r="D20" s="221"/>
      <c r="E20" s="221"/>
      <c r="F20" s="221"/>
      <c r="G20" s="221"/>
      <c r="H20" s="222"/>
      <c r="I20" s="222"/>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row>
    <row r="21" spans="1:47" ht="61.65" customHeight="1" x14ac:dyDescent="0.45">
      <c r="A21" s="216"/>
      <c r="B21" s="218"/>
      <c r="C21" s="428" t="s">
        <v>131</v>
      </c>
      <c r="D21" s="428"/>
      <c r="E21" s="428"/>
      <c r="F21" s="428"/>
      <c r="G21" s="428"/>
      <c r="H21" s="428"/>
      <c r="I21" s="428"/>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row>
    <row r="22" spans="1:47" ht="37.5" customHeight="1" x14ac:dyDescent="0.45">
      <c r="A22" s="216" t="s">
        <v>22</v>
      </c>
      <c r="B22" s="434" t="s">
        <v>111</v>
      </c>
      <c r="C22" s="434"/>
      <c r="D22" s="434"/>
      <c r="E22" s="434"/>
      <c r="F22" s="434"/>
      <c r="G22" s="434"/>
      <c r="H22" s="434"/>
      <c r="I22" s="43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row>
    <row r="23" spans="1:47" ht="27.75" customHeight="1" x14ac:dyDescent="0.45">
      <c r="A23" s="216"/>
      <c r="B23" s="433" t="s">
        <v>110</v>
      </c>
      <c r="C23" s="433"/>
      <c r="D23" s="433"/>
      <c r="E23" s="433"/>
      <c r="F23" s="433"/>
      <c r="G23" s="433"/>
      <c r="H23" s="433"/>
      <c r="I23" s="433"/>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row>
    <row r="24" spans="1:47" ht="17.25" customHeight="1" thickBot="1" x14ac:dyDescent="0.35">
      <c r="A24" s="211"/>
      <c r="B24" s="212"/>
      <c r="C24" s="213"/>
      <c r="D24" s="213"/>
      <c r="E24" s="213"/>
      <c r="F24" s="213"/>
      <c r="G24" s="213"/>
      <c r="H24" s="213"/>
      <c r="I24" s="213"/>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row>
    <row r="25" spans="1:47" ht="33.75" customHeight="1" thickBot="1" x14ac:dyDescent="0.45">
      <c r="A25" s="56"/>
      <c r="B25" s="412" t="s">
        <v>21</v>
      </c>
      <c r="C25" s="413"/>
      <c r="D25" s="413"/>
      <c r="E25" s="413"/>
      <c r="F25" s="413"/>
      <c r="G25" s="413"/>
      <c r="H25" s="413"/>
      <c r="I25" s="41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row>
    <row r="26" spans="1:47" s="57" customFormat="1" ht="18" thickBot="1" x14ac:dyDescent="0.3">
      <c r="A26" s="223"/>
      <c r="B26" s="429"/>
      <c r="C26" s="430"/>
      <c r="D26" s="430"/>
      <c r="E26" s="430"/>
      <c r="F26" s="430"/>
      <c r="G26" s="430"/>
      <c r="H26" s="430"/>
      <c r="I26" s="431"/>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row>
    <row r="27" spans="1:47" ht="48" customHeight="1" thickBot="1" x14ac:dyDescent="0.4">
      <c r="A27" s="211"/>
      <c r="B27" s="212"/>
      <c r="C27" s="224" t="s">
        <v>35</v>
      </c>
      <c r="D27" s="213"/>
      <c r="E27" s="213"/>
      <c r="F27" s="213"/>
      <c r="G27" s="213"/>
      <c r="I27" s="42" t="s">
        <v>42</v>
      </c>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row>
    <row r="28" spans="1:47" ht="99.65" customHeight="1" thickBot="1" x14ac:dyDescent="0.35">
      <c r="A28" s="211"/>
      <c r="B28" s="212"/>
      <c r="C28" s="416"/>
      <c r="D28" s="417"/>
      <c r="E28" s="417"/>
      <c r="F28" s="417"/>
      <c r="G28" s="418"/>
      <c r="H28" s="213"/>
      <c r="I28" s="44" t="s">
        <v>51</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row>
    <row r="29" spans="1:47" s="58" customFormat="1" ht="8.25" customHeight="1" thickTop="1" thickBot="1" x14ac:dyDescent="0.35">
      <c r="A29" s="211"/>
      <c r="B29" s="212"/>
      <c r="C29" s="37"/>
      <c r="D29" s="38"/>
      <c r="E29" s="38"/>
      <c r="F29" s="38"/>
      <c r="G29" s="39"/>
      <c r="H29" s="35"/>
      <c r="I29" s="419"/>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row>
    <row r="30" spans="1:47" ht="28.5" customHeight="1" x14ac:dyDescent="0.3">
      <c r="A30" s="211"/>
      <c r="B30" s="212"/>
      <c r="C30" s="393" t="s">
        <v>19</v>
      </c>
      <c r="D30" s="393" t="s">
        <v>8</v>
      </c>
      <c r="E30" s="393" t="s">
        <v>9</v>
      </c>
      <c r="F30" s="393" t="s">
        <v>7</v>
      </c>
      <c r="G30" s="2" t="s">
        <v>10</v>
      </c>
      <c r="H30" s="213"/>
      <c r="I30" s="420"/>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row>
    <row r="31" spans="1:47" ht="15" customHeight="1" x14ac:dyDescent="0.3">
      <c r="A31" s="211"/>
      <c r="B31" s="212"/>
      <c r="C31" s="394"/>
      <c r="D31" s="396"/>
      <c r="E31" s="396"/>
      <c r="F31" s="396"/>
      <c r="G31" s="9"/>
      <c r="H31" s="213"/>
      <c r="I31" s="420"/>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row>
    <row r="32" spans="1:47" ht="15" customHeight="1" x14ac:dyDescent="0.3">
      <c r="A32" s="211"/>
      <c r="B32" s="212"/>
      <c r="C32" s="394"/>
      <c r="D32" s="396"/>
      <c r="E32" s="396"/>
      <c r="F32" s="396"/>
      <c r="G32" s="9"/>
      <c r="H32" s="213"/>
      <c r="I32" s="420"/>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row>
    <row r="33" spans="1:47" ht="25.5" customHeight="1" thickBot="1" x14ac:dyDescent="0.35">
      <c r="A33" s="211"/>
      <c r="B33" s="212"/>
      <c r="C33" s="395"/>
      <c r="D33" s="397"/>
      <c r="E33" s="397"/>
      <c r="F33" s="397"/>
      <c r="G33" s="10"/>
      <c r="H33" s="213"/>
      <c r="I33" s="420"/>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row>
    <row r="34" spans="1:47" ht="33.9" customHeight="1" thickTop="1" thickBot="1" x14ac:dyDescent="0.4">
      <c r="A34" s="211"/>
      <c r="B34" s="212"/>
      <c r="C34" s="8" t="s">
        <v>11</v>
      </c>
      <c r="D34" s="11"/>
      <c r="E34" s="12"/>
      <c r="F34" s="13">
        <f>D34*Text11</f>
        <v>0</v>
      </c>
      <c r="G34" s="4"/>
      <c r="H34" s="213"/>
      <c r="I34" s="420"/>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row>
    <row r="35" spans="1:47" ht="33.9" customHeight="1" thickBot="1" x14ac:dyDescent="0.4">
      <c r="A35" s="211"/>
      <c r="B35" s="212"/>
      <c r="C35" s="3" t="s">
        <v>12</v>
      </c>
      <c r="D35" s="11"/>
      <c r="E35" s="12"/>
      <c r="F35" s="13">
        <f t="shared" ref="F35:F41" si="0">SUM(D35*E35)</f>
        <v>0</v>
      </c>
      <c r="G35" s="5"/>
      <c r="H35" s="213"/>
      <c r="I35" s="420"/>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row>
    <row r="36" spans="1:47" ht="33.9" customHeight="1" thickBot="1" x14ac:dyDescent="0.4">
      <c r="A36" s="211"/>
      <c r="B36" s="212"/>
      <c r="C36" s="3" t="s">
        <v>13</v>
      </c>
      <c r="D36" s="11"/>
      <c r="E36" s="12"/>
      <c r="F36" s="13">
        <f t="shared" si="0"/>
        <v>0</v>
      </c>
      <c r="G36" s="5"/>
      <c r="H36" s="213"/>
      <c r="I36" s="42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row>
    <row r="37" spans="1:47" ht="33.9" customHeight="1" thickBot="1" x14ac:dyDescent="0.4">
      <c r="A37" s="211"/>
      <c r="B37" s="212"/>
      <c r="C37" s="8" t="s">
        <v>14</v>
      </c>
      <c r="D37" s="11"/>
      <c r="E37" s="12"/>
      <c r="F37" s="13">
        <f t="shared" si="0"/>
        <v>0</v>
      </c>
      <c r="G37" s="5"/>
      <c r="H37" s="213"/>
      <c r="I37" s="420"/>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row>
    <row r="38" spans="1:47" ht="33.9" customHeight="1" thickBot="1" x14ac:dyDescent="0.4">
      <c r="A38" s="211"/>
      <c r="B38" s="212"/>
      <c r="C38" s="3" t="s">
        <v>15</v>
      </c>
      <c r="D38" s="11"/>
      <c r="E38" s="12"/>
      <c r="F38" s="13">
        <f t="shared" si="0"/>
        <v>0</v>
      </c>
      <c r="G38" s="5"/>
      <c r="H38" s="213"/>
      <c r="I38" s="420"/>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row>
    <row r="39" spans="1:47" ht="47" customHeight="1" thickBot="1" x14ac:dyDescent="0.4">
      <c r="A39" s="211"/>
      <c r="B39" s="212"/>
      <c r="C39" s="3" t="s">
        <v>16</v>
      </c>
      <c r="D39" s="11"/>
      <c r="E39" s="12"/>
      <c r="F39" s="13">
        <f t="shared" si="0"/>
        <v>0</v>
      </c>
      <c r="G39" s="5"/>
      <c r="H39" s="213"/>
      <c r="I39" s="420"/>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row>
    <row r="40" spans="1:47" ht="39.15" customHeight="1" thickBot="1" x14ac:dyDescent="0.4">
      <c r="A40" s="211"/>
      <c r="B40" s="212"/>
      <c r="C40" s="43" t="s">
        <v>17</v>
      </c>
      <c r="D40" s="11"/>
      <c r="E40" s="12"/>
      <c r="F40" s="13">
        <f t="shared" si="0"/>
        <v>0</v>
      </c>
      <c r="G40" s="4"/>
      <c r="H40" s="213"/>
      <c r="I40" s="420"/>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row>
    <row r="41" spans="1:47" ht="30" customHeight="1" thickBot="1" x14ac:dyDescent="0.4">
      <c r="A41" s="211"/>
      <c r="B41" s="212"/>
      <c r="C41" s="3"/>
      <c r="D41" s="11"/>
      <c r="E41" s="12"/>
      <c r="F41" s="13">
        <f t="shared" si="0"/>
        <v>0</v>
      </c>
      <c r="G41" s="4"/>
      <c r="H41" s="213"/>
      <c r="I41" s="420"/>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row>
    <row r="42" spans="1:47" ht="38.25" customHeight="1" thickBot="1" x14ac:dyDescent="0.4">
      <c r="A42" s="211"/>
      <c r="B42" s="212"/>
      <c r="C42" s="6" t="s">
        <v>18</v>
      </c>
      <c r="D42" s="7"/>
      <c r="E42" s="7"/>
      <c r="F42" s="13">
        <f>SUM(F34:F41)</f>
        <v>0</v>
      </c>
      <c r="G42" s="26"/>
      <c r="H42" s="213"/>
      <c r="I42" s="421"/>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row>
    <row r="43" spans="1:47" s="35" customFormat="1" ht="17.25" customHeight="1" thickBot="1" x14ac:dyDescent="0.4">
      <c r="A43" s="211"/>
      <c r="B43" s="212"/>
      <c r="C43" s="225"/>
      <c r="D43" s="226"/>
      <c r="E43" s="226"/>
      <c r="F43" s="227"/>
      <c r="G43" s="226"/>
      <c r="H43" s="213"/>
      <c r="I43" s="228"/>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row>
    <row r="44" spans="1:47" ht="21.9" customHeight="1" thickBot="1" x14ac:dyDescent="0.45">
      <c r="A44" s="211"/>
      <c r="B44" s="212"/>
      <c r="C44" s="398" t="s">
        <v>21</v>
      </c>
      <c r="D44" s="399"/>
      <c r="E44" s="399"/>
      <c r="F44" s="399"/>
      <c r="G44" s="399"/>
      <c r="H44" s="399"/>
      <c r="I44" s="400"/>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row>
    <row r="45" spans="1:47" s="24" customFormat="1" ht="13.25" customHeight="1" thickBot="1" x14ac:dyDescent="0.45">
      <c r="A45" s="229"/>
      <c r="B45" s="230"/>
      <c r="C45" s="231"/>
      <c r="D45" s="231"/>
      <c r="E45" s="231"/>
      <c r="F45" s="231"/>
      <c r="G45" s="231"/>
      <c r="H45" s="36"/>
      <c r="I45" s="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row>
    <row r="46" spans="1:47" ht="45.75" customHeight="1" thickBot="1" x14ac:dyDescent="0.4">
      <c r="A46" s="211"/>
      <c r="B46" s="212"/>
      <c r="C46" s="224" t="s">
        <v>36</v>
      </c>
      <c r="D46" s="213"/>
      <c r="E46" s="213"/>
      <c r="F46" s="213"/>
      <c r="G46" s="213"/>
      <c r="I46" s="29" t="s">
        <v>42</v>
      </c>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row>
    <row r="47" spans="1:47" ht="96.15" customHeight="1" thickBot="1" x14ac:dyDescent="0.35">
      <c r="A47" s="211"/>
      <c r="B47" s="212"/>
      <c r="C47" s="422"/>
      <c r="D47" s="423"/>
      <c r="E47" s="423"/>
      <c r="F47" s="423"/>
      <c r="G47" s="424"/>
      <c r="I47" s="30" t="s">
        <v>52</v>
      </c>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row>
    <row r="48" spans="1:47" s="35" customFormat="1" ht="8.25" customHeight="1" thickBot="1" x14ac:dyDescent="0.35">
      <c r="A48" s="211"/>
      <c r="B48" s="212"/>
      <c r="C48" s="37"/>
      <c r="D48" s="38"/>
      <c r="E48" s="38"/>
      <c r="F48" s="38"/>
      <c r="G48" s="39"/>
      <c r="I48" s="45"/>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row>
    <row r="49" spans="1:47" ht="28.5" customHeight="1" thickTop="1" x14ac:dyDescent="0.3">
      <c r="A49" s="211"/>
      <c r="B49" s="212"/>
      <c r="C49" s="393" t="s">
        <v>19</v>
      </c>
      <c r="D49" s="393" t="s">
        <v>8</v>
      </c>
      <c r="E49" s="393" t="s">
        <v>9</v>
      </c>
      <c r="F49" s="393" t="s">
        <v>7</v>
      </c>
      <c r="G49" s="235" t="s">
        <v>10</v>
      </c>
      <c r="H49" s="213"/>
      <c r="I49" s="401"/>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row>
    <row r="50" spans="1:47" ht="15" customHeight="1" x14ac:dyDescent="0.3">
      <c r="A50" s="211"/>
      <c r="B50" s="212"/>
      <c r="C50" s="394"/>
      <c r="D50" s="396"/>
      <c r="E50" s="396"/>
      <c r="F50" s="396"/>
      <c r="G50" s="236"/>
      <c r="H50" s="213"/>
      <c r="I50" s="402"/>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row>
    <row r="51" spans="1:47" ht="15" customHeight="1" x14ac:dyDescent="0.3">
      <c r="A51" s="211"/>
      <c r="B51" s="212"/>
      <c r="C51" s="394"/>
      <c r="D51" s="396"/>
      <c r="E51" s="396"/>
      <c r="F51" s="396"/>
      <c r="G51" s="236"/>
      <c r="H51" s="213"/>
      <c r="I51" s="402"/>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row>
    <row r="52" spans="1:47" ht="25.5" customHeight="1" thickBot="1" x14ac:dyDescent="0.35">
      <c r="A52" s="211"/>
      <c r="B52" s="212"/>
      <c r="C52" s="395"/>
      <c r="D52" s="397"/>
      <c r="E52" s="397"/>
      <c r="F52" s="397"/>
      <c r="G52" s="237"/>
      <c r="H52" s="213"/>
      <c r="I52" s="402"/>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row>
    <row r="53" spans="1:47" ht="34.65" customHeight="1" thickTop="1" thickBot="1" x14ac:dyDescent="0.4">
      <c r="A53" s="211"/>
      <c r="B53" s="212"/>
      <c r="C53" s="8" t="s">
        <v>11</v>
      </c>
      <c r="D53" s="11"/>
      <c r="E53" s="12"/>
      <c r="F53" s="13">
        <f t="shared" ref="F53:F60" si="1">SUM(D53*E53)</f>
        <v>0</v>
      </c>
      <c r="G53" s="4"/>
      <c r="H53" s="213"/>
      <c r="I53" s="402"/>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row>
    <row r="54" spans="1:47" ht="34.65" customHeight="1" thickBot="1" x14ac:dyDescent="0.4">
      <c r="A54" s="211"/>
      <c r="B54" s="212"/>
      <c r="C54" s="3" t="s">
        <v>12</v>
      </c>
      <c r="D54" s="11"/>
      <c r="E54" s="12"/>
      <c r="F54" s="13">
        <f t="shared" si="1"/>
        <v>0</v>
      </c>
      <c r="G54" s="5"/>
      <c r="H54" s="213"/>
      <c r="I54" s="402"/>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row>
    <row r="55" spans="1:47" ht="34.65" customHeight="1" thickBot="1" x14ac:dyDescent="0.4">
      <c r="A55" s="211"/>
      <c r="B55" s="212"/>
      <c r="C55" s="3" t="s">
        <v>13</v>
      </c>
      <c r="D55" s="11"/>
      <c r="E55" s="12"/>
      <c r="F55" s="13">
        <f t="shared" si="1"/>
        <v>0</v>
      </c>
      <c r="G55" s="5"/>
      <c r="H55" s="213"/>
      <c r="I55" s="402"/>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row>
    <row r="56" spans="1:47" ht="34.65" customHeight="1" thickBot="1" x14ac:dyDescent="0.4">
      <c r="A56" s="211"/>
      <c r="B56" s="212"/>
      <c r="C56" s="8" t="s">
        <v>14</v>
      </c>
      <c r="D56" s="11"/>
      <c r="E56" s="12"/>
      <c r="F56" s="13">
        <f t="shared" si="1"/>
        <v>0</v>
      </c>
      <c r="G56" s="5"/>
      <c r="H56" s="213"/>
      <c r="I56" s="402"/>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row>
    <row r="57" spans="1:47" ht="34.65" customHeight="1" thickBot="1" x14ac:dyDescent="0.4">
      <c r="A57" s="211"/>
      <c r="B57" s="212"/>
      <c r="C57" s="3" t="s">
        <v>15</v>
      </c>
      <c r="D57" s="11"/>
      <c r="E57" s="12"/>
      <c r="F57" s="13">
        <f t="shared" si="1"/>
        <v>0</v>
      </c>
      <c r="G57" s="5"/>
      <c r="H57" s="213"/>
      <c r="I57" s="402"/>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row>
    <row r="58" spans="1:47" ht="46.65" customHeight="1" thickBot="1" x14ac:dyDescent="0.4">
      <c r="A58" s="211"/>
      <c r="B58" s="212"/>
      <c r="C58" s="3" t="s">
        <v>16</v>
      </c>
      <c r="D58" s="11"/>
      <c r="E58" s="12"/>
      <c r="F58" s="13">
        <f t="shared" si="1"/>
        <v>0</v>
      </c>
      <c r="G58" s="5"/>
      <c r="H58" s="213"/>
      <c r="I58" s="402"/>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row>
    <row r="59" spans="1:47" ht="61.65" customHeight="1" thickBot="1" x14ac:dyDescent="0.4">
      <c r="A59" s="211"/>
      <c r="B59" s="212"/>
      <c r="C59" s="43" t="s">
        <v>17</v>
      </c>
      <c r="D59" s="11"/>
      <c r="E59" s="12"/>
      <c r="F59" s="13">
        <f t="shared" si="1"/>
        <v>0</v>
      </c>
      <c r="G59" s="4"/>
      <c r="H59" s="213"/>
      <c r="I59" s="402"/>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row>
    <row r="60" spans="1:47" ht="22.5" customHeight="1" thickBot="1" x14ac:dyDescent="0.4">
      <c r="A60" s="211"/>
      <c r="B60" s="212"/>
      <c r="C60" s="3"/>
      <c r="D60" s="11"/>
      <c r="E60" s="12"/>
      <c r="F60" s="13">
        <f t="shared" si="1"/>
        <v>0</v>
      </c>
      <c r="G60" s="4"/>
      <c r="H60" s="213"/>
      <c r="I60" s="402"/>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row>
    <row r="61" spans="1:47" ht="22.5" customHeight="1" thickBot="1" x14ac:dyDescent="0.4">
      <c r="A61" s="211"/>
      <c r="B61" s="212"/>
      <c r="C61" s="6" t="s">
        <v>18</v>
      </c>
      <c r="D61" s="7"/>
      <c r="E61" s="7"/>
      <c r="F61" s="13">
        <f>SUM(F53:F60)</f>
        <v>0</v>
      </c>
      <c r="G61" s="26"/>
      <c r="I61" s="403"/>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47" s="35" customFormat="1" ht="27.5" customHeight="1" thickBot="1" x14ac:dyDescent="0.4">
      <c r="A62" s="211"/>
      <c r="B62" s="212"/>
      <c r="C62" s="225"/>
      <c r="D62" s="226"/>
      <c r="E62" s="226"/>
      <c r="F62" s="227"/>
      <c r="G62" s="226"/>
      <c r="H62" s="213"/>
      <c r="I62" s="23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row>
    <row r="63" spans="1:47" ht="17.5" x14ac:dyDescent="0.35">
      <c r="A63" s="211"/>
      <c r="B63" s="212"/>
      <c r="C63" s="390" t="s">
        <v>37</v>
      </c>
      <c r="D63" s="391"/>
      <c r="E63" s="391"/>
      <c r="F63" s="391"/>
      <c r="G63" s="391"/>
      <c r="H63" s="391"/>
      <c r="I63" s="392"/>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row>
    <row r="64" spans="1:47" s="48" customFormat="1" ht="20.5" x14ac:dyDescent="0.45">
      <c r="A64" s="232"/>
      <c r="B64" s="161"/>
      <c r="C64" s="59"/>
      <c r="D64" s="60" t="s">
        <v>38</v>
      </c>
      <c r="E64" s="61"/>
      <c r="F64" s="31">
        <f>$F$42</f>
        <v>0</v>
      </c>
      <c r="G64" s="61"/>
      <c r="H64" s="62"/>
      <c r="I64" s="6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row>
    <row r="65" spans="1:47" s="48" customFormat="1" ht="20.5" x14ac:dyDescent="0.45">
      <c r="A65" s="232"/>
      <c r="B65" s="161"/>
      <c r="C65" s="59"/>
      <c r="D65" s="60" t="s">
        <v>39</v>
      </c>
      <c r="E65" s="61"/>
      <c r="F65" s="64">
        <f>$F$61</f>
        <v>0</v>
      </c>
      <c r="G65" s="61"/>
      <c r="H65" s="62"/>
      <c r="I65" s="6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row>
    <row r="66" spans="1:47" s="65" customFormat="1" ht="20.5" thickBot="1" x14ac:dyDescent="0.45">
      <c r="A66" s="233"/>
      <c r="B66" s="127"/>
      <c r="C66" s="66"/>
      <c r="D66" s="67" t="s">
        <v>40</v>
      </c>
      <c r="E66" s="68"/>
      <c r="F66" s="69">
        <f>SUM(F64:F65)</f>
        <v>0</v>
      </c>
      <c r="G66" s="69"/>
      <c r="H66" s="70"/>
      <c r="I66" s="71"/>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row>
    <row r="67" spans="1:47" x14ac:dyDescent="0.3">
      <c r="A67" s="238"/>
      <c r="B67" s="239"/>
      <c r="C67" s="240"/>
      <c r="D67" s="240"/>
      <c r="E67" s="240"/>
      <c r="F67" s="240"/>
      <c r="G67" s="240"/>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row>
    <row r="68" spans="1:47" x14ac:dyDescent="0.3">
      <c r="A68" s="238"/>
      <c r="B68" s="23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row>
    <row r="69" spans="1:47" x14ac:dyDescent="0.3">
      <c r="A69" s="238"/>
      <c r="B69" s="239"/>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row>
    <row r="70" spans="1:47" x14ac:dyDescent="0.3">
      <c r="A70" s="238"/>
      <c r="B70" s="239"/>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row>
    <row r="71" spans="1:47" x14ac:dyDescent="0.3">
      <c r="A71" s="238"/>
      <c r="B71" s="239"/>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row>
    <row r="72" spans="1:47" x14ac:dyDescent="0.3">
      <c r="A72" s="238"/>
      <c r="B72" s="239"/>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row>
    <row r="73" spans="1:47" x14ac:dyDescent="0.3">
      <c r="A73" s="238"/>
      <c r="B73" s="239"/>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row>
    <row r="74" spans="1:47" x14ac:dyDescent="0.3">
      <c r="A74" s="238"/>
      <c r="B74" s="239"/>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row>
    <row r="75" spans="1:47" x14ac:dyDescent="0.3">
      <c r="A75" s="238"/>
      <c r="B75" s="239"/>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row>
    <row r="76" spans="1:47" x14ac:dyDescent="0.3">
      <c r="A76" s="238"/>
      <c r="B76" s="239"/>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row>
    <row r="77" spans="1:47" x14ac:dyDescent="0.3">
      <c r="A77" s="238"/>
      <c r="B77" s="239"/>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row>
    <row r="78" spans="1:47" x14ac:dyDescent="0.3">
      <c r="A78" s="238"/>
      <c r="B78" s="239"/>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row>
    <row r="79" spans="1:47" x14ac:dyDescent="0.3">
      <c r="A79" s="238"/>
      <c r="B79" s="239"/>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row>
    <row r="80" spans="1:47" x14ac:dyDescent="0.3">
      <c r="A80" s="238"/>
      <c r="B80" s="239"/>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row>
    <row r="81" spans="1:47" x14ac:dyDescent="0.3">
      <c r="A81" s="238"/>
      <c r="B81" s="239"/>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row>
    <row r="82" spans="1:47" x14ac:dyDescent="0.3">
      <c r="A82" s="238"/>
      <c r="B82" s="239"/>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row>
    <row r="83" spans="1:47" x14ac:dyDescent="0.3">
      <c r="A83" s="238"/>
      <c r="B83" s="239"/>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row>
    <row r="84" spans="1:47" x14ac:dyDescent="0.3">
      <c r="A84" s="238"/>
      <c r="B84" s="239"/>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row>
    <row r="85" spans="1:47" x14ac:dyDescent="0.3">
      <c r="A85" s="238"/>
      <c r="B85" s="239"/>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row>
    <row r="86" spans="1:47" x14ac:dyDescent="0.3">
      <c r="A86" s="238"/>
      <c r="B86" s="239"/>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row>
    <row r="87" spans="1:47" x14ac:dyDescent="0.3">
      <c r="A87" s="238"/>
      <c r="B87" s="239"/>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row>
    <row r="88" spans="1:47" x14ac:dyDescent="0.3">
      <c r="A88" s="238"/>
      <c r="B88" s="239"/>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row>
    <row r="89" spans="1:47" x14ac:dyDescent="0.3">
      <c r="A89" s="238"/>
      <c r="B89" s="239"/>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row>
    <row r="90" spans="1:47" x14ac:dyDescent="0.3">
      <c r="A90" s="238"/>
      <c r="B90" s="239"/>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row>
    <row r="91" spans="1:47" x14ac:dyDescent="0.3">
      <c r="A91" s="238"/>
      <c r="B91" s="239"/>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row>
    <row r="92" spans="1:47" x14ac:dyDescent="0.3">
      <c r="A92" s="238"/>
      <c r="B92" s="239"/>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row>
    <row r="93" spans="1:47" x14ac:dyDescent="0.3">
      <c r="A93" s="238"/>
      <c r="B93" s="239"/>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row>
    <row r="94" spans="1:47" x14ac:dyDescent="0.3">
      <c r="A94" s="238"/>
      <c r="B94" s="239"/>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row>
    <row r="95" spans="1:47" x14ac:dyDescent="0.3">
      <c r="A95" s="238"/>
      <c r="B95" s="239"/>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row>
    <row r="96" spans="1:47" x14ac:dyDescent="0.3">
      <c r="A96" s="238"/>
      <c r="B96" s="239"/>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row>
    <row r="97" spans="1:47" x14ac:dyDescent="0.3">
      <c r="A97" s="238"/>
      <c r="B97" s="239"/>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row>
    <row r="98" spans="1:47" x14ac:dyDescent="0.3">
      <c r="A98" s="238"/>
      <c r="B98" s="239"/>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row>
    <row r="99" spans="1:47" x14ac:dyDescent="0.3">
      <c r="A99" s="238"/>
      <c r="B99" s="239"/>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row>
    <row r="100" spans="1:47" x14ac:dyDescent="0.3">
      <c r="A100" s="238"/>
      <c r="B100" s="239"/>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row>
    <row r="101" spans="1:47" x14ac:dyDescent="0.3">
      <c r="A101" s="238"/>
      <c r="B101" s="239"/>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row>
    <row r="102" spans="1:47" x14ac:dyDescent="0.3">
      <c r="A102" s="238"/>
      <c r="B102" s="239"/>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row>
    <row r="103" spans="1:47" x14ac:dyDescent="0.3">
      <c r="A103" s="238"/>
      <c r="B103" s="239"/>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row>
    <row r="104" spans="1:47" x14ac:dyDescent="0.3">
      <c r="A104" s="238"/>
      <c r="B104" s="239"/>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row>
    <row r="105" spans="1:47" x14ac:dyDescent="0.3">
      <c r="A105" s="238"/>
      <c r="B105" s="239"/>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row>
    <row r="106" spans="1:47" x14ac:dyDescent="0.3">
      <c r="A106" s="238"/>
      <c r="B106" s="239"/>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row>
    <row r="107" spans="1:47" x14ac:dyDescent="0.3">
      <c r="A107" s="238"/>
      <c r="B107" s="239"/>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row>
    <row r="108" spans="1:47" x14ac:dyDescent="0.3">
      <c r="A108" s="238"/>
      <c r="B108" s="239"/>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row>
    <row r="109" spans="1:47" x14ac:dyDescent="0.3">
      <c r="A109" s="238"/>
      <c r="B109" s="239"/>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row>
    <row r="110" spans="1:47" x14ac:dyDescent="0.3">
      <c r="A110" s="238"/>
      <c r="B110" s="239"/>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row>
    <row r="111" spans="1:47" x14ac:dyDescent="0.3">
      <c r="A111" s="238"/>
      <c r="B111" s="239"/>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row>
    <row r="112" spans="1:47" x14ac:dyDescent="0.3">
      <c r="A112" s="238"/>
      <c r="B112" s="239"/>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row>
    <row r="113" spans="1:47" x14ac:dyDescent="0.3">
      <c r="A113" s="238"/>
      <c r="B113" s="239"/>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row>
    <row r="114" spans="1:47" x14ac:dyDescent="0.3">
      <c r="A114" s="238"/>
      <c r="B114" s="239"/>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row>
    <row r="115" spans="1:47" x14ac:dyDescent="0.3">
      <c r="A115" s="238"/>
      <c r="B115" s="239"/>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row>
    <row r="116" spans="1:47" x14ac:dyDescent="0.3">
      <c r="A116" s="238"/>
      <c r="B116" s="239"/>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row>
    <row r="117" spans="1:47" x14ac:dyDescent="0.3">
      <c r="A117" s="238"/>
      <c r="B117" s="239"/>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row>
    <row r="118" spans="1:47" x14ac:dyDescent="0.3">
      <c r="A118" s="238"/>
      <c r="B118" s="239"/>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row>
    <row r="119" spans="1:47" x14ac:dyDescent="0.3">
      <c r="A119" s="238"/>
      <c r="B119" s="239"/>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row>
    <row r="120" spans="1:47" x14ac:dyDescent="0.3">
      <c r="A120" s="238"/>
      <c r="B120" s="239"/>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row>
    <row r="121" spans="1:47" x14ac:dyDescent="0.3">
      <c r="A121" s="238"/>
      <c r="B121" s="239"/>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row>
    <row r="122" spans="1:47" x14ac:dyDescent="0.3">
      <c r="A122" s="238"/>
      <c r="B122" s="239"/>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row>
    <row r="123" spans="1:47" x14ac:dyDescent="0.3">
      <c r="A123" s="238"/>
      <c r="B123" s="239"/>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row>
    <row r="124" spans="1:47" x14ac:dyDescent="0.3">
      <c r="A124" s="238"/>
      <c r="B124" s="239"/>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row>
    <row r="125" spans="1:47" x14ac:dyDescent="0.3">
      <c r="A125" s="238"/>
      <c r="B125" s="239"/>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row>
    <row r="126" spans="1:47" x14ac:dyDescent="0.3">
      <c r="A126" s="238"/>
      <c r="B126" s="239"/>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row>
    <row r="127" spans="1:47" x14ac:dyDescent="0.3">
      <c r="A127" s="238"/>
      <c r="B127" s="239"/>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row>
    <row r="128" spans="1:47" x14ac:dyDescent="0.3">
      <c r="A128" s="238"/>
      <c r="B128" s="239"/>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row>
    <row r="129" spans="1:47" x14ac:dyDescent="0.3">
      <c r="A129" s="238"/>
      <c r="B129" s="239"/>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row>
    <row r="130" spans="1:47" x14ac:dyDescent="0.3">
      <c r="A130" s="238"/>
      <c r="B130" s="239"/>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row>
    <row r="131" spans="1:47" x14ac:dyDescent="0.3">
      <c r="A131" s="238"/>
      <c r="B131" s="239"/>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row>
    <row r="132" spans="1:47" x14ac:dyDescent="0.3">
      <c r="A132" s="238"/>
      <c r="B132" s="239"/>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row>
    <row r="133" spans="1:47" x14ac:dyDescent="0.3">
      <c r="A133" s="238"/>
      <c r="B133" s="239"/>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row>
    <row r="134" spans="1:47" x14ac:dyDescent="0.3">
      <c r="A134" s="238"/>
      <c r="B134" s="239"/>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row>
    <row r="135" spans="1:47" x14ac:dyDescent="0.3">
      <c r="A135" s="238"/>
      <c r="B135" s="239"/>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row>
    <row r="136" spans="1:47" x14ac:dyDescent="0.3">
      <c r="A136" s="238"/>
      <c r="B136" s="239"/>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row>
    <row r="137" spans="1:47" x14ac:dyDescent="0.3">
      <c r="A137" s="238"/>
      <c r="B137" s="239"/>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row>
    <row r="138" spans="1:47" x14ac:dyDescent="0.3">
      <c r="A138" s="238"/>
      <c r="B138" s="239"/>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row>
    <row r="139" spans="1:47" x14ac:dyDescent="0.3">
      <c r="A139" s="238"/>
      <c r="B139" s="239"/>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row>
    <row r="140" spans="1:47" x14ac:dyDescent="0.3">
      <c r="A140" s="238"/>
      <c r="B140" s="239"/>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row>
    <row r="141" spans="1:47" x14ac:dyDescent="0.3">
      <c r="A141" s="238"/>
      <c r="B141" s="239"/>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row>
    <row r="142" spans="1:47" x14ac:dyDescent="0.3">
      <c r="A142" s="238"/>
      <c r="B142" s="239"/>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row>
    <row r="143" spans="1:47" x14ac:dyDescent="0.3">
      <c r="A143" s="238"/>
      <c r="B143" s="239"/>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row>
    <row r="144" spans="1:47" x14ac:dyDescent="0.3">
      <c r="A144" s="238"/>
      <c r="B144" s="239"/>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row>
    <row r="145" spans="1:47" x14ac:dyDescent="0.3">
      <c r="A145" s="238"/>
      <c r="B145" s="239"/>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row>
    <row r="146" spans="1:47" x14ac:dyDescent="0.3">
      <c r="A146" s="238"/>
      <c r="B146" s="239"/>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row>
    <row r="147" spans="1:47" x14ac:dyDescent="0.3">
      <c r="A147" s="238"/>
      <c r="B147" s="239"/>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row>
    <row r="148" spans="1:47" x14ac:dyDescent="0.3">
      <c r="A148" s="238"/>
      <c r="B148" s="239"/>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row>
    <row r="149" spans="1:47" x14ac:dyDescent="0.3">
      <c r="A149" s="238"/>
      <c r="B149" s="239"/>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row>
    <row r="150" spans="1:47" x14ac:dyDescent="0.3">
      <c r="A150" s="238"/>
      <c r="B150" s="239"/>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row>
    <row r="151" spans="1:47" x14ac:dyDescent="0.3">
      <c r="A151" s="238"/>
      <c r="B151" s="239"/>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row>
    <row r="152" spans="1:47" x14ac:dyDescent="0.3">
      <c r="A152" s="238"/>
      <c r="B152" s="239"/>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row>
    <row r="153" spans="1:47" x14ac:dyDescent="0.3">
      <c r="A153" s="238"/>
      <c r="B153" s="239"/>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row>
    <row r="154" spans="1:47" x14ac:dyDescent="0.3">
      <c r="A154" s="238"/>
      <c r="B154" s="239"/>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row>
    <row r="155" spans="1:47" x14ac:dyDescent="0.3">
      <c r="A155" s="238"/>
      <c r="B155" s="239"/>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row>
    <row r="156" spans="1:47" x14ac:dyDescent="0.3">
      <c r="A156" s="238"/>
      <c r="B156" s="239"/>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row>
    <row r="157" spans="1:47" x14ac:dyDescent="0.3">
      <c r="A157" s="238"/>
      <c r="B157" s="239"/>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row>
    <row r="158" spans="1:47" x14ac:dyDescent="0.3">
      <c r="A158" s="238"/>
      <c r="B158" s="239"/>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row>
    <row r="159" spans="1:47" x14ac:dyDescent="0.3">
      <c r="A159" s="238"/>
      <c r="B159" s="239"/>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row>
    <row r="160" spans="1:47" x14ac:dyDescent="0.3">
      <c r="A160" s="238"/>
      <c r="B160" s="239"/>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row>
    <row r="161" spans="1:47" x14ac:dyDescent="0.3">
      <c r="A161" s="238"/>
      <c r="B161" s="239"/>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row>
    <row r="162" spans="1:47" x14ac:dyDescent="0.3">
      <c r="A162" s="238"/>
      <c r="B162" s="239"/>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row>
    <row r="163" spans="1:47" x14ac:dyDescent="0.3">
      <c r="A163" s="238"/>
      <c r="B163" s="239"/>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row>
    <row r="164" spans="1:47" x14ac:dyDescent="0.3">
      <c r="A164" s="238"/>
      <c r="B164" s="239"/>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row>
    <row r="165" spans="1:47" x14ac:dyDescent="0.3">
      <c r="A165" s="238"/>
      <c r="B165" s="239"/>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row>
    <row r="166" spans="1:47" x14ac:dyDescent="0.3">
      <c r="A166" s="238"/>
      <c r="B166" s="239"/>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row>
    <row r="167" spans="1:47" x14ac:dyDescent="0.3">
      <c r="A167" s="238"/>
      <c r="B167" s="239"/>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row>
    <row r="168" spans="1:47" x14ac:dyDescent="0.3">
      <c r="A168" s="238"/>
      <c r="B168" s="239"/>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row>
    <row r="169" spans="1:47" x14ac:dyDescent="0.3">
      <c r="A169" s="238"/>
      <c r="B169" s="239"/>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row>
    <row r="170" spans="1:47" x14ac:dyDescent="0.3">
      <c r="A170" s="238"/>
      <c r="B170" s="239"/>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row>
    <row r="171" spans="1:47" x14ac:dyDescent="0.3">
      <c r="A171" s="238"/>
      <c r="B171" s="239"/>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row>
    <row r="172" spans="1:47" x14ac:dyDescent="0.3">
      <c r="A172" s="238"/>
      <c r="B172" s="239"/>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row>
    <row r="173" spans="1:47" x14ac:dyDescent="0.3">
      <c r="A173" s="238"/>
      <c r="B173" s="239"/>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row>
    <row r="174" spans="1:47" x14ac:dyDescent="0.3">
      <c r="A174" s="238"/>
      <c r="B174" s="239"/>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row>
    <row r="175" spans="1:47" x14ac:dyDescent="0.3">
      <c r="A175" s="238"/>
      <c r="B175" s="239"/>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row>
    <row r="176" spans="1:47" x14ac:dyDescent="0.3">
      <c r="A176" s="238"/>
      <c r="B176" s="239"/>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row>
    <row r="177" spans="1:47" x14ac:dyDescent="0.3">
      <c r="A177" s="238"/>
      <c r="B177" s="239"/>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row>
    <row r="178" spans="1:47" x14ac:dyDescent="0.3">
      <c r="A178" s="238"/>
      <c r="B178" s="239"/>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row>
    <row r="179" spans="1:47" x14ac:dyDescent="0.3">
      <c r="A179" s="238"/>
      <c r="B179" s="239"/>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row>
    <row r="180" spans="1:47" x14ac:dyDescent="0.3">
      <c r="A180" s="238"/>
      <c r="B180" s="239"/>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row>
    <row r="181" spans="1:47" x14ac:dyDescent="0.3">
      <c r="A181" s="238"/>
      <c r="B181" s="239"/>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row>
    <row r="182" spans="1:47" x14ac:dyDescent="0.3">
      <c r="A182" s="238"/>
      <c r="B182" s="239"/>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row>
    <row r="183" spans="1:47" x14ac:dyDescent="0.3">
      <c r="A183" s="238"/>
      <c r="B183" s="239"/>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row>
    <row r="184" spans="1:47" x14ac:dyDescent="0.3">
      <c r="A184" s="238"/>
      <c r="B184" s="239"/>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row>
    <row r="185" spans="1:47" x14ac:dyDescent="0.3">
      <c r="A185" s="238"/>
      <c r="B185" s="239"/>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row>
    <row r="186" spans="1:47" x14ac:dyDescent="0.3">
      <c r="A186" s="238"/>
      <c r="B186" s="239"/>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row>
    <row r="187" spans="1:47" x14ac:dyDescent="0.3">
      <c r="A187" s="238"/>
      <c r="B187" s="239"/>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1:47" x14ac:dyDescent="0.3">
      <c r="A188" s="238"/>
      <c r="B188" s="239"/>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1:47" x14ac:dyDescent="0.3">
      <c r="A189" s="238"/>
      <c r="B189" s="239"/>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row>
    <row r="190" spans="1:47" x14ac:dyDescent="0.3">
      <c r="A190" s="238"/>
      <c r="B190" s="239"/>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row>
    <row r="191" spans="1:47" x14ac:dyDescent="0.3">
      <c r="A191" s="238"/>
      <c r="B191" s="239"/>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row>
    <row r="192" spans="1:47" x14ac:dyDescent="0.3">
      <c r="A192" s="238"/>
      <c r="B192" s="239"/>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row>
    <row r="193" spans="1:47" x14ac:dyDescent="0.3">
      <c r="A193" s="238"/>
      <c r="B193" s="239"/>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row>
    <row r="194" spans="1:47" x14ac:dyDescent="0.3">
      <c r="A194" s="238"/>
      <c r="B194" s="239"/>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row>
    <row r="195" spans="1:47" x14ac:dyDescent="0.3">
      <c r="A195" s="238"/>
      <c r="B195" s="239"/>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row>
    <row r="196" spans="1:47" x14ac:dyDescent="0.3">
      <c r="A196" s="238"/>
      <c r="B196" s="239"/>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row>
    <row r="197" spans="1:47" x14ac:dyDescent="0.3">
      <c r="A197" s="238"/>
      <c r="B197" s="239"/>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row>
    <row r="198" spans="1:47" x14ac:dyDescent="0.3">
      <c r="A198" s="238"/>
      <c r="B198" s="239"/>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row>
    <row r="199" spans="1:47" x14ac:dyDescent="0.3">
      <c r="A199" s="238"/>
      <c r="B199" s="239"/>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row>
    <row r="200" spans="1:47" x14ac:dyDescent="0.3">
      <c r="A200" s="238"/>
      <c r="B200" s="239"/>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row>
    <row r="201" spans="1:47" x14ac:dyDescent="0.3">
      <c r="A201" s="238"/>
      <c r="B201" s="239"/>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row>
    <row r="202" spans="1:47" x14ac:dyDescent="0.3">
      <c r="A202" s="238"/>
      <c r="B202" s="239"/>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row>
    <row r="203" spans="1:47" x14ac:dyDescent="0.3">
      <c r="A203" s="238"/>
      <c r="B203" s="239"/>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row>
    <row r="204" spans="1:47" x14ac:dyDescent="0.3">
      <c r="A204" s="238"/>
      <c r="B204" s="239"/>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row>
    <row r="205" spans="1:47" x14ac:dyDescent="0.3">
      <c r="A205" s="238"/>
      <c r="B205" s="239"/>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row>
    <row r="206" spans="1:47" x14ac:dyDescent="0.3">
      <c r="A206" s="238"/>
      <c r="B206" s="239"/>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row>
    <row r="207" spans="1:47" x14ac:dyDescent="0.3">
      <c r="A207" s="238"/>
      <c r="B207" s="239"/>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row>
    <row r="208" spans="1:47" x14ac:dyDescent="0.3">
      <c r="A208" s="238"/>
      <c r="B208" s="239"/>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row>
    <row r="209" spans="1:47" x14ac:dyDescent="0.3">
      <c r="A209" s="238"/>
      <c r="B209" s="239"/>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row>
    <row r="210" spans="1:47" x14ac:dyDescent="0.3">
      <c r="A210" s="238"/>
      <c r="B210" s="239"/>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row>
    <row r="211" spans="1:47" x14ac:dyDescent="0.3">
      <c r="A211" s="238"/>
      <c r="B211" s="239"/>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row>
    <row r="212" spans="1:47" x14ac:dyDescent="0.3">
      <c r="A212" s="238"/>
      <c r="B212" s="239"/>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row>
    <row r="213" spans="1:47" x14ac:dyDescent="0.3">
      <c r="A213" s="238"/>
      <c r="B213" s="239"/>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row>
    <row r="214" spans="1:47" x14ac:dyDescent="0.3">
      <c r="A214" s="238"/>
      <c r="B214" s="239"/>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row>
    <row r="215" spans="1:47" x14ac:dyDescent="0.3">
      <c r="A215" s="238"/>
      <c r="B215" s="239"/>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row>
    <row r="216" spans="1:47" x14ac:dyDescent="0.3">
      <c r="A216" s="238"/>
      <c r="B216" s="239"/>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row>
    <row r="217" spans="1:47" x14ac:dyDescent="0.3">
      <c r="A217" s="238"/>
      <c r="B217" s="239"/>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row>
    <row r="218" spans="1:47" x14ac:dyDescent="0.3">
      <c r="A218" s="238"/>
      <c r="B218" s="239"/>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row>
    <row r="219" spans="1:47" x14ac:dyDescent="0.3">
      <c r="A219" s="238"/>
      <c r="B219" s="239"/>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row>
    <row r="220" spans="1:47" x14ac:dyDescent="0.3">
      <c r="A220" s="238"/>
      <c r="B220" s="239"/>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row>
    <row r="221" spans="1:47" x14ac:dyDescent="0.3">
      <c r="A221" s="238"/>
      <c r="B221" s="239"/>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row>
    <row r="222" spans="1:47" x14ac:dyDescent="0.3">
      <c r="A222" s="238"/>
      <c r="B222" s="239"/>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row>
    <row r="223" spans="1:47" x14ac:dyDescent="0.3">
      <c r="A223" s="238"/>
      <c r="B223" s="239"/>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row>
    <row r="224" spans="1:47" x14ac:dyDescent="0.3">
      <c r="A224" s="238"/>
      <c r="B224" s="239"/>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row>
    <row r="225" spans="1:47" x14ac:dyDescent="0.3">
      <c r="A225" s="238"/>
      <c r="B225" s="239"/>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row>
    <row r="226" spans="1:47" x14ac:dyDescent="0.3">
      <c r="A226" s="238"/>
      <c r="B226" s="239"/>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row>
    <row r="227" spans="1:47" x14ac:dyDescent="0.3">
      <c r="A227" s="238"/>
      <c r="B227" s="239"/>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row>
    <row r="228" spans="1:47" x14ac:dyDescent="0.3">
      <c r="A228" s="238"/>
      <c r="B228" s="239"/>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row>
    <row r="229" spans="1:47" x14ac:dyDescent="0.3">
      <c r="A229" s="238"/>
      <c r="B229" s="239"/>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row>
    <row r="230" spans="1:47" x14ac:dyDescent="0.3">
      <c r="A230" s="238"/>
      <c r="B230" s="239"/>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row>
    <row r="231" spans="1:47" x14ac:dyDescent="0.3">
      <c r="A231" s="238"/>
      <c r="B231" s="239"/>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row>
    <row r="232" spans="1:47" x14ac:dyDescent="0.3">
      <c r="A232" s="238"/>
      <c r="B232" s="239"/>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row>
    <row r="233" spans="1:47" x14ac:dyDescent="0.3">
      <c r="A233" s="238"/>
      <c r="B233" s="239"/>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row>
    <row r="234" spans="1:47" x14ac:dyDescent="0.3">
      <c r="A234" s="238"/>
      <c r="B234" s="239"/>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row>
    <row r="235" spans="1:47" x14ac:dyDescent="0.3">
      <c r="A235" s="238"/>
      <c r="B235" s="239"/>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row>
    <row r="236" spans="1:47" x14ac:dyDescent="0.3">
      <c r="A236" s="238"/>
      <c r="B236" s="239"/>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row>
    <row r="237" spans="1:47" x14ac:dyDescent="0.3">
      <c r="A237" s="238"/>
      <c r="B237" s="239"/>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row>
    <row r="238" spans="1:47" x14ac:dyDescent="0.3">
      <c r="A238" s="238"/>
      <c r="B238" s="239"/>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row>
    <row r="239" spans="1:47" x14ac:dyDescent="0.3">
      <c r="A239" s="238"/>
      <c r="B239" s="239"/>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row>
    <row r="240" spans="1:47" x14ac:dyDescent="0.3">
      <c r="A240" s="238"/>
      <c r="B240" s="239"/>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row>
    <row r="241" spans="1:47" x14ac:dyDescent="0.3">
      <c r="A241" s="238"/>
      <c r="B241" s="239"/>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row>
    <row r="242" spans="1:47" x14ac:dyDescent="0.3">
      <c r="A242" s="238"/>
      <c r="B242" s="239"/>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row>
    <row r="243" spans="1:47" x14ac:dyDescent="0.3">
      <c r="A243" s="238"/>
      <c r="B243" s="239"/>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row>
    <row r="244" spans="1:47" x14ac:dyDescent="0.3">
      <c r="A244" s="238"/>
      <c r="B244" s="239"/>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row>
    <row r="245" spans="1:47" x14ac:dyDescent="0.3">
      <c r="A245" s="238"/>
      <c r="B245" s="239"/>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row>
    <row r="246" spans="1:47" x14ac:dyDescent="0.3">
      <c r="A246" s="238"/>
      <c r="B246" s="239"/>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row>
    <row r="247" spans="1:47" x14ac:dyDescent="0.3">
      <c r="A247" s="238"/>
      <c r="B247" s="239"/>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row>
    <row r="248" spans="1:47" x14ac:dyDescent="0.3">
      <c r="A248" s="238"/>
      <c r="B248" s="239"/>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row>
    <row r="249" spans="1:47" x14ac:dyDescent="0.3">
      <c r="A249" s="238"/>
      <c r="B249" s="239"/>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row>
    <row r="250" spans="1:47" x14ac:dyDescent="0.3">
      <c r="A250" s="238"/>
      <c r="B250" s="239"/>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row>
    <row r="251" spans="1:47" x14ac:dyDescent="0.3">
      <c r="A251" s="238"/>
      <c r="B251" s="239"/>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row>
    <row r="252" spans="1:47" x14ac:dyDescent="0.3">
      <c r="A252" s="238"/>
      <c r="B252" s="239"/>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row>
    <row r="253" spans="1:47" x14ac:dyDescent="0.3">
      <c r="A253" s="238"/>
      <c r="B253" s="239"/>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row>
    <row r="254" spans="1:47" x14ac:dyDescent="0.3">
      <c r="A254" s="238"/>
      <c r="B254" s="239"/>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row>
    <row r="255" spans="1:47" x14ac:dyDescent="0.3">
      <c r="A255" s="238"/>
      <c r="B255" s="239"/>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c r="AS255" s="164"/>
      <c r="AT255" s="164"/>
      <c r="AU255" s="164"/>
    </row>
    <row r="256" spans="1:47" x14ac:dyDescent="0.3">
      <c r="A256" s="238"/>
      <c r="B256" s="239"/>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row>
    <row r="257" spans="1:47" x14ac:dyDescent="0.3">
      <c r="A257" s="238"/>
      <c r="B257" s="239"/>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row>
    <row r="258" spans="1:47" x14ac:dyDescent="0.3">
      <c r="A258" s="238"/>
      <c r="B258" s="239"/>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row>
    <row r="259" spans="1:47" x14ac:dyDescent="0.3">
      <c r="A259" s="238"/>
      <c r="B259" s="239"/>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row>
    <row r="260" spans="1:47" x14ac:dyDescent="0.3">
      <c r="A260" s="238"/>
      <c r="B260" s="239"/>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row>
    <row r="261" spans="1:47" x14ac:dyDescent="0.3">
      <c r="A261" s="238"/>
      <c r="B261" s="239"/>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row>
    <row r="262" spans="1:47" x14ac:dyDescent="0.3">
      <c r="A262" s="238"/>
      <c r="B262" s="239"/>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row>
    <row r="263" spans="1:47" x14ac:dyDescent="0.3">
      <c r="A263" s="238"/>
      <c r="B263" s="239"/>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c r="AS263" s="164"/>
      <c r="AT263" s="164"/>
      <c r="AU263" s="164"/>
    </row>
    <row r="264" spans="1:47" x14ac:dyDescent="0.3">
      <c r="A264" s="238"/>
      <c r="B264" s="239"/>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c r="AS264" s="164"/>
      <c r="AT264" s="164"/>
      <c r="AU264" s="164"/>
    </row>
    <row r="265" spans="1:47" x14ac:dyDescent="0.3">
      <c r="A265" s="238"/>
      <c r="B265" s="239"/>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row>
    <row r="266" spans="1:47" x14ac:dyDescent="0.3">
      <c r="A266" s="238"/>
      <c r="B266" s="239"/>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row>
    <row r="267" spans="1:47" x14ac:dyDescent="0.3">
      <c r="A267" s="238"/>
      <c r="B267" s="239"/>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row>
    <row r="268" spans="1:47" x14ac:dyDescent="0.3">
      <c r="A268" s="238"/>
      <c r="B268" s="239"/>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row>
    <row r="269" spans="1:47" x14ac:dyDescent="0.3">
      <c r="A269" s="238"/>
      <c r="B269" s="239"/>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row>
    <row r="270" spans="1:47" x14ac:dyDescent="0.3">
      <c r="A270" s="238"/>
      <c r="B270" s="239"/>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row>
    <row r="271" spans="1:47" x14ac:dyDescent="0.3">
      <c r="A271" s="238"/>
      <c r="B271" s="239"/>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row>
    <row r="272" spans="1:47" x14ac:dyDescent="0.3">
      <c r="A272" s="238"/>
      <c r="B272" s="239"/>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row>
    <row r="273" spans="1:47" x14ac:dyDescent="0.3">
      <c r="A273" s="238"/>
      <c r="B273" s="239"/>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row>
    <row r="274" spans="1:47" x14ac:dyDescent="0.3">
      <c r="A274" s="238"/>
      <c r="B274" s="239"/>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row>
    <row r="275" spans="1:47" x14ac:dyDescent="0.3">
      <c r="A275" s="238"/>
      <c r="B275" s="239"/>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row>
    <row r="276" spans="1:47" x14ac:dyDescent="0.3">
      <c r="A276" s="238"/>
      <c r="B276" s="239"/>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row>
    <row r="277" spans="1:47" x14ac:dyDescent="0.3">
      <c r="A277" s="238"/>
      <c r="B277" s="239"/>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row>
    <row r="278" spans="1:47" x14ac:dyDescent="0.3">
      <c r="A278" s="238"/>
      <c r="B278" s="239"/>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row>
    <row r="279" spans="1:47" x14ac:dyDescent="0.3">
      <c r="A279" s="238"/>
      <c r="B279" s="239"/>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row>
    <row r="280" spans="1:47" x14ac:dyDescent="0.3">
      <c r="A280" s="238"/>
      <c r="B280" s="239"/>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row>
    <row r="281" spans="1:47" x14ac:dyDescent="0.3">
      <c r="A281" s="238"/>
      <c r="B281" s="239"/>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c r="AS281" s="164"/>
      <c r="AT281" s="164"/>
      <c r="AU281" s="164"/>
    </row>
    <row r="282" spans="1:47" x14ac:dyDescent="0.3">
      <c r="A282" s="238"/>
      <c r="B282" s="239"/>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c r="AS282" s="164"/>
      <c r="AT282" s="164"/>
      <c r="AU282" s="164"/>
    </row>
    <row r="283" spans="1:47" x14ac:dyDescent="0.3">
      <c r="A283" s="238"/>
      <c r="B283" s="239"/>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c r="AS283" s="164"/>
      <c r="AT283" s="164"/>
      <c r="AU283" s="164"/>
    </row>
    <row r="284" spans="1:47" x14ac:dyDescent="0.3">
      <c r="A284" s="238"/>
      <c r="B284" s="239"/>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row>
    <row r="285" spans="1:47" x14ac:dyDescent="0.3">
      <c r="A285" s="238"/>
      <c r="B285" s="239"/>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c r="AS285" s="164"/>
      <c r="AT285" s="164"/>
      <c r="AU285" s="164"/>
    </row>
    <row r="286" spans="1:47" x14ac:dyDescent="0.3">
      <c r="A286" s="238"/>
      <c r="B286" s="239"/>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row>
    <row r="287" spans="1:47" x14ac:dyDescent="0.3">
      <c r="A287" s="238"/>
      <c r="B287" s="239"/>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row>
    <row r="288" spans="1:47" x14ac:dyDescent="0.3">
      <c r="A288" s="238"/>
      <c r="B288" s="239"/>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row>
    <row r="289" spans="1:47" x14ac:dyDescent="0.3">
      <c r="A289" s="238"/>
      <c r="B289" s="239"/>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row>
    <row r="290" spans="1:47" x14ac:dyDescent="0.3">
      <c r="A290" s="238"/>
      <c r="B290" s="239"/>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row>
    <row r="291" spans="1:47" x14ac:dyDescent="0.3">
      <c r="A291" s="238"/>
      <c r="B291" s="239"/>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c r="AS291" s="164"/>
      <c r="AT291" s="164"/>
      <c r="AU291" s="164"/>
    </row>
    <row r="292" spans="1:47" x14ac:dyDescent="0.3">
      <c r="A292" s="238"/>
      <c r="B292" s="239"/>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row>
    <row r="293" spans="1:47" x14ac:dyDescent="0.3">
      <c r="A293" s="238"/>
      <c r="B293" s="239"/>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64"/>
      <c r="AS293" s="164"/>
      <c r="AT293" s="164"/>
      <c r="AU293" s="164"/>
    </row>
    <row r="294" spans="1:47" x14ac:dyDescent="0.3">
      <c r="A294" s="238"/>
      <c r="B294" s="239"/>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64"/>
      <c r="AS294" s="164"/>
      <c r="AT294" s="164"/>
      <c r="AU294" s="164"/>
    </row>
    <row r="295" spans="1:47" x14ac:dyDescent="0.3">
      <c r="A295" s="238"/>
      <c r="B295" s="239"/>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64"/>
      <c r="AU295" s="164"/>
    </row>
    <row r="296" spans="1:47" x14ac:dyDescent="0.3">
      <c r="A296" s="238"/>
      <c r="B296" s="239"/>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row>
    <row r="297" spans="1:47" x14ac:dyDescent="0.3">
      <c r="A297" s="238"/>
      <c r="B297" s="239"/>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c r="AS297" s="164"/>
      <c r="AT297" s="164"/>
      <c r="AU297" s="164"/>
    </row>
    <row r="298" spans="1:47" x14ac:dyDescent="0.3">
      <c r="A298" s="238"/>
      <c r="B298" s="239"/>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row>
    <row r="299" spans="1:47" x14ac:dyDescent="0.3">
      <c r="A299" s="238"/>
      <c r="B299" s="239"/>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row>
    <row r="300" spans="1:47" x14ac:dyDescent="0.3">
      <c r="A300" s="238"/>
      <c r="B300" s="239"/>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row>
    <row r="301" spans="1:47" x14ac:dyDescent="0.3">
      <c r="A301" s="238"/>
      <c r="B301" s="239"/>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row>
    <row r="302" spans="1:47" x14ac:dyDescent="0.3">
      <c r="A302" s="238"/>
      <c r="B302" s="239"/>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c r="AI302" s="164"/>
      <c r="AJ302" s="164"/>
      <c r="AK302" s="164"/>
      <c r="AL302" s="164"/>
      <c r="AM302" s="164"/>
      <c r="AN302" s="164"/>
      <c r="AO302" s="164"/>
      <c r="AP302" s="164"/>
      <c r="AQ302" s="164"/>
      <c r="AR302" s="164"/>
      <c r="AS302" s="164"/>
      <c r="AT302" s="164"/>
      <c r="AU302" s="164"/>
    </row>
    <row r="303" spans="1:47" x14ac:dyDescent="0.3">
      <c r="A303" s="238"/>
      <c r="B303" s="239"/>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c r="AS303" s="164"/>
      <c r="AT303" s="164"/>
      <c r="AU303" s="164"/>
    </row>
    <row r="304" spans="1:47" x14ac:dyDescent="0.3">
      <c r="A304" s="238"/>
      <c r="B304" s="239"/>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c r="AS304" s="164"/>
      <c r="AT304" s="164"/>
      <c r="AU304" s="164"/>
    </row>
    <row r="305" spans="1:47" x14ac:dyDescent="0.3">
      <c r="A305" s="238"/>
      <c r="B305" s="239"/>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64"/>
      <c r="AS305" s="164"/>
      <c r="AT305" s="164"/>
      <c r="AU305" s="164"/>
    </row>
    <row r="306" spans="1:47" x14ac:dyDescent="0.3">
      <c r="A306" s="238"/>
      <c r="B306" s="239"/>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row>
    <row r="307" spans="1:47" x14ac:dyDescent="0.3">
      <c r="A307" s="238"/>
      <c r="B307" s="239"/>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row>
    <row r="308" spans="1:47" x14ac:dyDescent="0.3">
      <c r="A308" s="238"/>
      <c r="B308" s="239"/>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row>
    <row r="309" spans="1:47" x14ac:dyDescent="0.3">
      <c r="A309" s="238"/>
      <c r="B309" s="239"/>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row>
    <row r="310" spans="1:47" x14ac:dyDescent="0.3">
      <c r="A310" s="238"/>
      <c r="B310" s="239"/>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row>
    <row r="311" spans="1:47" x14ac:dyDescent="0.3">
      <c r="A311" s="238"/>
      <c r="B311" s="239"/>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row>
    <row r="312" spans="1:47" x14ac:dyDescent="0.3">
      <c r="A312" s="238"/>
      <c r="B312" s="239"/>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row>
    <row r="313" spans="1:47" x14ac:dyDescent="0.3">
      <c r="A313" s="238"/>
      <c r="B313" s="239"/>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row>
    <row r="314" spans="1:47" x14ac:dyDescent="0.3">
      <c r="A314" s="238"/>
      <c r="B314" s="239"/>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c r="AS314" s="164"/>
      <c r="AT314" s="164"/>
      <c r="AU314" s="164"/>
    </row>
    <row r="315" spans="1:47" x14ac:dyDescent="0.3">
      <c r="A315" s="238"/>
      <c r="B315" s="239"/>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c r="AS315" s="164"/>
      <c r="AT315" s="164"/>
      <c r="AU315" s="164"/>
    </row>
    <row r="316" spans="1:47" x14ac:dyDescent="0.3">
      <c r="A316" s="238"/>
      <c r="B316" s="239"/>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c r="AS316" s="164"/>
      <c r="AT316" s="164"/>
      <c r="AU316" s="164"/>
    </row>
    <row r="317" spans="1:47" x14ac:dyDescent="0.3">
      <c r="A317" s="238"/>
      <c r="B317" s="239"/>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row>
    <row r="318" spans="1:47" x14ac:dyDescent="0.3">
      <c r="A318" s="238"/>
      <c r="B318" s="239"/>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c r="AN318" s="164"/>
      <c r="AO318" s="164"/>
      <c r="AP318" s="164"/>
      <c r="AQ318" s="164"/>
      <c r="AR318" s="164"/>
      <c r="AS318" s="164"/>
      <c r="AT318" s="164"/>
      <c r="AU318" s="164"/>
    </row>
    <row r="319" spans="1:47" x14ac:dyDescent="0.3">
      <c r="A319" s="238"/>
      <c r="B319" s="239"/>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row>
    <row r="320" spans="1:47" x14ac:dyDescent="0.3">
      <c r="A320" s="238"/>
      <c r="B320" s="239"/>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c r="AI320" s="164"/>
      <c r="AJ320" s="164"/>
      <c r="AK320" s="164"/>
      <c r="AL320" s="164"/>
      <c r="AM320" s="164"/>
      <c r="AN320" s="164"/>
      <c r="AO320" s="164"/>
      <c r="AP320" s="164"/>
      <c r="AQ320" s="164"/>
      <c r="AR320" s="164"/>
      <c r="AS320" s="164"/>
      <c r="AT320" s="164"/>
      <c r="AU320" s="164"/>
    </row>
    <row r="321" spans="1:47" x14ac:dyDescent="0.3">
      <c r="A321" s="238"/>
      <c r="B321" s="239"/>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c r="AI321" s="164"/>
      <c r="AJ321" s="164"/>
      <c r="AK321" s="164"/>
      <c r="AL321" s="164"/>
      <c r="AM321" s="164"/>
      <c r="AN321" s="164"/>
      <c r="AO321" s="164"/>
      <c r="AP321" s="164"/>
      <c r="AQ321" s="164"/>
      <c r="AR321" s="164"/>
      <c r="AS321" s="164"/>
      <c r="AT321" s="164"/>
      <c r="AU321" s="164"/>
    </row>
    <row r="322" spans="1:47" x14ac:dyDescent="0.3">
      <c r="A322" s="238"/>
      <c r="B322" s="239"/>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row>
    <row r="323" spans="1:47" x14ac:dyDescent="0.3">
      <c r="A323" s="238"/>
      <c r="B323" s="239"/>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c r="AI323" s="164"/>
      <c r="AJ323" s="164"/>
      <c r="AK323" s="164"/>
      <c r="AL323" s="164"/>
      <c r="AM323" s="164"/>
      <c r="AN323" s="164"/>
      <c r="AO323" s="164"/>
      <c r="AP323" s="164"/>
      <c r="AQ323" s="164"/>
      <c r="AR323" s="164"/>
      <c r="AS323" s="164"/>
      <c r="AT323" s="164"/>
      <c r="AU323" s="164"/>
    </row>
    <row r="324" spans="1:47" x14ac:dyDescent="0.3">
      <c r="A324" s="238"/>
      <c r="B324" s="239"/>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64"/>
      <c r="AS324" s="164"/>
      <c r="AT324" s="164"/>
      <c r="AU324" s="164"/>
    </row>
    <row r="325" spans="1:47" x14ac:dyDescent="0.3">
      <c r="A325" s="238"/>
      <c r="B325" s="239"/>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row>
    <row r="326" spans="1:47" x14ac:dyDescent="0.3">
      <c r="A326" s="238"/>
      <c r="B326" s="239"/>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c r="AQ326" s="164"/>
      <c r="AR326" s="164"/>
      <c r="AS326" s="164"/>
      <c r="AT326" s="164"/>
      <c r="AU326" s="164"/>
    </row>
    <row r="327" spans="1:47" x14ac:dyDescent="0.3">
      <c r="A327" s="238"/>
      <c r="B327" s="239"/>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c r="AQ327" s="164"/>
      <c r="AR327" s="164"/>
      <c r="AS327" s="164"/>
      <c r="AT327" s="164"/>
      <c r="AU327" s="164"/>
    </row>
    <row r="328" spans="1:47" x14ac:dyDescent="0.3">
      <c r="A328" s="238"/>
      <c r="B328" s="239"/>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c r="AI328" s="164"/>
      <c r="AJ328" s="164"/>
      <c r="AK328" s="164"/>
      <c r="AL328" s="164"/>
      <c r="AM328" s="164"/>
      <c r="AN328" s="164"/>
      <c r="AO328" s="164"/>
      <c r="AP328" s="164"/>
      <c r="AQ328" s="164"/>
      <c r="AR328" s="164"/>
      <c r="AS328" s="164"/>
      <c r="AT328" s="164"/>
      <c r="AU328" s="164"/>
    </row>
    <row r="329" spans="1:47" x14ac:dyDescent="0.3">
      <c r="A329" s="238"/>
      <c r="B329" s="239"/>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c r="AS329" s="164"/>
      <c r="AT329" s="164"/>
      <c r="AU329" s="164"/>
    </row>
    <row r="330" spans="1:47" x14ac:dyDescent="0.3">
      <c r="A330" s="238"/>
      <c r="B330" s="239"/>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64"/>
      <c r="AS330" s="164"/>
      <c r="AT330" s="164"/>
      <c r="AU330" s="164"/>
    </row>
    <row r="331" spans="1:47" x14ac:dyDescent="0.3">
      <c r="A331" s="238"/>
      <c r="B331" s="239"/>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c r="AI331" s="164"/>
      <c r="AJ331" s="164"/>
      <c r="AK331" s="164"/>
      <c r="AL331" s="164"/>
      <c r="AM331" s="164"/>
      <c r="AN331" s="164"/>
      <c r="AO331" s="164"/>
      <c r="AP331" s="164"/>
      <c r="AQ331" s="164"/>
      <c r="AR331" s="164"/>
      <c r="AS331" s="164"/>
      <c r="AT331" s="164"/>
      <c r="AU331" s="164"/>
    </row>
    <row r="332" spans="1:47" x14ac:dyDescent="0.3">
      <c r="A332" s="238"/>
      <c r="B332" s="239"/>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c r="AI332" s="164"/>
      <c r="AJ332" s="164"/>
      <c r="AK332" s="164"/>
      <c r="AL332" s="164"/>
      <c r="AM332" s="164"/>
      <c r="AN332" s="164"/>
      <c r="AO332" s="164"/>
      <c r="AP332" s="164"/>
      <c r="AQ332" s="164"/>
      <c r="AR332" s="164"/>
      <c r="AS332" s="164"/>
      <c r="AT332" s="164"/>
      <c r="AU332" s="164"/>
    </row>
    <row r="333" spans="1:47" x14ac:dyDescent="0.3">
      <c r="A333" s="238"/>
      <c r="B333" s="239"/>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c r="AI333" s="164"/>
      <c r="AJ333" s="164"/>
      <c r="AK333" s="164"/>
      <c r="AL333" s="164"/>
      <c r="AM333" s="164"/>
      <c r="AN333" s="164"/>
      <c r="AO333" s="164"/>
      <c r="AP333" s="164"/>
      <c r="AQ333" s="164"/>
      <c r="AR333" s="164"/>
      <c r="AS333" s="164"/>
      <c r="AT333" s="164"/>
      <c r="AU333" s="164"/>
    </row>
    <row r="334" spans="1:47" x14ac:dyDescent="0.3">
      <c r="A334" s="238"/>
      <c r="B334" s="239"/>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c r="AI334" s="164"/>
      <c r="AJ334" s="164"/>
      <c r="AK334" s="164"/>
      <c r="AL334" s="164"/>
      <c r="AM334" s="164"/>
      <c r="AN334" s="164"/>
      <c r="AO334" s="164"/>
      <c r="AP334" s="164"/>
      <c r="AQ334" s="164"/>
      <c r="AR334" s="164"/>
      <c r="AS334" s="164"/>
      <c r="AT334" s="164"/>
      <c r="AU334" s="164"/>
    </row>
    <row r="335" spans="1:47" x14ac:dyDescent="0.3">
      <c r="A335" s="238"/>
      <c r="B335" s="239"/>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c r="AI335" s="164"/>
      <c r="AJ335" s="164"/>
      <c r="AK335" s="164"/>
      <c r="AL335" s="164"/>
      <c r="AM335" s="164"/>
      <c r="AN335" s="164"/>
      <c r="AO335" s="164"/>
      <c r="AP335" s="164"/>
      <c r="AQ335" s="164"/>
      <c r="AR335" s="164"/>
      <c r="AS335" s="164"/>
      <c r="AT335" s="164"/>
      <c r="AU335" s="164"/>
    </row>
    <row r="336" spans="1:47" x14ac:dyDescent="0.3">
      <c r="A336" s="238"/>
      <c r="B336" s="239"/>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c r="AI336" s="164"/>
      <c r="AJ336" s="164"/>
      <c r="AK336" s="164"/>
      <c r="AL336" s="164"/>
      <c r="AM336" s="164"/>
      <c r="AN336" s="164"/>
      <c r="AO336" s="164"/>
      <c r="AP336" s="164"/>
      <c r="AQ336" s="164"/>
      <c r="AR336" s="164"/>
      <c r="AS336" s="164"/>
      <c r="AT336" s="164"/>
      <c r="AU336" s="164"/>
    </row>
    <row r="337" spans="1:47" x14ac:dyDescent="0.3">
      <c r="A337" s="238"/>
      <c r="B337" s="239"/>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c r="AI337" s="164"/>
      <c r="AJ337" s="164"/>
      <c r="AK337" s="164"/>
      <c r="AL337" s="164"/>
      <c r="AM337" s="164"/>
      <c r="AN337" s="164"/>
      <c r="AO337" s="164"/>
      <c r="AP337" s="164"/>
      <c r="AQ337" s="164"/>
      <c r="AR337" s="164"/>
      <c r="AS337" s="164"/>
      <c r="AT337" s="164"/>
      <c r="AU337" s="164"/>
    </row>
    <row r="338" spans="1:47" x14ac:dyDescent="0.3">
      <c r="A338" s="238"/>
      <c r="B338" s="239"/>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c r="AI338" s="164"/>
      <c r="AJ338" s="164"/>
      <c r="AK338" s="164"/>
      <c r="AL338" s="164"/>
      <c r="AM338" s="164"/>
      <c r="AN338" s="164"/>
      <c r="AO338" s="164"/>
      <c r="AP338" s="164"/>
      <c r="AQ338" s="164"/>
      <c r="AR338" s="164"/>
      <c r="AS338" s="164"/>
      <c r="AT338" s="164"/>
      <c r="AU338" s="164"/>
    </row>
    <row r="339" spans="1:47" x14ac:dyDescent="0.3">
      <c r="A339" s="238"/>
      <c r="B339" s="239"/>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c r="AI339" s="164"/>
      <c r="AJ339" s="164"/>
      <c r="AK339" s="164"/>
      <c r="AL339" s="164"/>
      <c r="AM339" s="164"/>
      <c r="AN339" s="164"/>
      <c r="AO339" s="164"/>
      <c r="AP339" s="164"/>
      <c r="AQ339" s="164"/>
      <c r="AR339" s="164"/>
      <c r="AS339" s="164"/>
      <c r="AT339" s="164"/>
      <c r="AU339" s="164"/>
    </row>
    <row r="340" spans="1:47" x14ac:dyDescent="0.3">
      <c r="A340" s="238"/>
      <c r="B340" s="239"/>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4"/>
      <c r="AR340" s="164"/>
      <c r="AS340" s="164"/>
      <c r="AT340" s="164"/>
      <c r="AU340" s="164"/>
    </row>
    <row r="341" spans="1:47" x14ac:dyDescent="0.3">
      <c r="A341" s="238"/>
      <c r="B341" s="239"/>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c r="AI341" s="164"/>
      <c r="AJ341" s="164"/>
      <c r="AK341" s="164"/>
      <c r="AL341" s="164"/>
      <c r="AM341" s="164"/>
      <c r="AN341" s="164"/>
      <c r="AO341" s="164"/>
      <c r="AP341" s="164"/>
      <c r="AQ341" s="164"/>
      <c r="AR341" s="164"/>
      <c r="AS341" s="164"/>
      <c r="AT341" s="164"/>
      <c r="AU341" s="164"/>
    </row>
    <row r="342" spans="1:47" x14ac:dyDescent="0.3">
      <c r="A342" s="238"/>
      <c r="B342" s="239"/>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64"/>
      <c r="AR342" s="164"/>
      <c r="AS342" s="164"/>
      <c r="AT342" s="164"/>
      <c r="AU342" s="164"/>
    </row>
    <row r="343" spans="1:47" x14ac:dyDescent="0.3">
      <c r="A343" s="238"/>
      <c r="B343" s="239"/>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c r="AI343" s="164"/>
      <c r="AJ343" s="164"/>
      <c r="AK343" s="164"/>
      <c r="AL343" s="164"/>
      <c r="AM343" s="164"/>
      <c r="AN343" s="164"/>
      <c r="AO343" s="164"/>
      <c r="AP343" s="164"/>
      <c r="AQ343" s="164"/>
      <c r="AR343" s="164"/>
      <c r="AS343" s="164"/>
      <c r="AT343" s="164"/>
      <c r="AU343" s="164"/>
    </row>
    <row r="344" spans="1:47" x14ac:dyDescent="0.3">
      <c r="A344" s="238"/>
      <c r="B344" s="239"/>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c r="AI344" s="164"/>
      <c r="AJ344" s="164"/>
      <c r="AK344" s="164"/>
      <c r="AL344" s="164"/>
      <c r="AM344" s="164"/>
      <c r="AN344" s="164"/>
      <c r="AO344" s="164"/>
      <c r="AP344" s="164"/>
      <c r="AQ344" s="164"/>
      <c r="AR344" s="164"/>
      <c r="AS344" s="164"/>
      <c r="AT344" s="164"/>
      <c r="AU344" s="164"/>
    </row>
    <row r="345" spans="1:47" x14ac:dyDescent="0.3">
      <c r="A345" s="238"/>
      <c r="B345" s="239"/>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64"/>
      <c r="AS345" s="164"/>
      <c r="AT345" s="164"/>
      <c r="AU345" s="164"/>
    </row>
    <row r="346" spans="1:47" x14ac:dyDescent="0.3">
      <c r="A346" s="238"/>
      <c r="B346" s="239"/>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c r="AS346" s="164"/>
      <c r="AT346" s="164"/>
      <c r="AU346" s="164"/>
    </row>
    <row r="347" spans="1:47" x14ac:dyDescent="0.3">
      <c r="A347" s="238"/>
      <c r="B347" s="239"/>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64"/>
      <c r="AS347" s="164"/>
      <c r="AT347" s="164"/>
      <c r="AU347" s="164"/>
    </row>
    <row r="348" spans="1:47" x14ac:dyDescent="0.3">
      <c r="A348" s="238"/>
      <c r="B348" s="239"/>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row>
    <row r="349" spans="1:47" x14ac:dyDescent="0.3">
      <c r="A349" s="238"/>
      <c r="B349" s="239"/>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row>
    <row r="350" spans="1:47" x14ac:dyDescent="0.3">
      <c r="A350" s="238"/>
      <c r="B350" s="239"/>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row>
    <row r="351" spans="1:47" x14ac:dyDescent="0.3">
      <c r="A351" s="238"/>
      <c r="B351" s="239"/>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64"/>
      <c r="AS351" s="164"/>
      <c r="AT351" s="164"/>
      <c r="AU351" s="164"/>
    </row>
    <row r="352" spans="1:47" x14ac:dyDescent="0.3">
      <c r="A352" s="238"/>
      <c r="B352" s="239"/>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64"/>
      <c r="AU352" s="164"/>
    </row>
    <row r="353" spans="1:47" x14ac:dyDescent="0.3">
      <c r="A353" s="238"/>
      <c r="B353" s="239"/>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c r="AS353" s="164"/>
      <c r="AT353" s="164"/>
      <c r="AU353" s="164"/>
    </row>
    <row r="354" spans="1:47" x14ac:dyDescent="0.3">
      <c r="A354" s="238"/>
      <c r="B354" s="239"/>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c r="AI354" s="164"/>
      <c r="AJ354" s="164"/>
      <c r="AK354" s="164"/>
      <c r="AL354" s="164"/>
      <c r="AM354" s="164"/>
      <c r="AN354" s="164"/>
      <c r="AO354" s="164"/>
      <c r="AP354" s="164"/>
      <c r="AQ354" s="164"/>
      <c r="AR354" s="164"/>
      <c r="AS354" s="164"/>
      <c r="AT354" s="164"/>
      <c r="AU354" s="164"/>
    </row>
    <row r="355" spans="1:47" x14ac:dyDescent="0.3">
      <c r="A355" s="238"/>
      <c r="B355" s="239"/>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c r="AI355" s="164"/>
      <c r="AJ355" s="164"/>
      <c r="AK355" s="164"/>
      <c r="AL355" s="164"/>
      <c r="AM355" s="164"/>
      <c r="AN355" s="164"/>
      <c r="AO355" s="164"/>
      <c r="AP355" s="164"/>
      <c r="AQ355" s="164"/>
      <c r="AR355" s="164"/>
      <c r="AS355" s="164"/>
      <c r="AT355" s="164"/>
      <c r="AU355" s="164"/>
    </row>
    <row r="356" spans="1:47" x14ac:dyDescent="0.3">
      <c r="A356" s="238"/>
      <c r="B356" s="239"/>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c r="AI356" s="164"/>
      <c r="AJ356" s="164"/>
      <c r="AK356" s="164"/>
      <c r="AL356" s="164"/>
      <c r="AM356" s="164"/>
      <c r="AN356" s="164"/>
      <c r="AO356" s="164"/>
      <c r="AP356" s="164"/>
      <c r="AQ356" s="164"/>
      <c r="AR356" s="164"/>
      <c r="AS356" s="164"/>
      <c r="AT356" s="164"/>
      <c r="AU356" s="164"/>
    </row>
    <row r="357" spans="1:47" x14ac:dyDescent="0.3">
      <c r="A357" s="238"/>
      <c r="B357" s="239"/>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c r="AI357" s="164"/>
      <c r="AJ357" s="164"/>
      <c r="AK357" s="164"/>
      <c r="AL357" s="164"/>
      <c r="AM357" s="164"/>
      <c r="AN357" s="164"/>
      <c r="AO357" s="164"/>
      <c r="AP357" s="164"/>
      <c r="AQ357" s="164"/>
      <c r="AR357" s="164"/>
      <c r="AS357" s="164"/>
      <c r="AT357" s="164"/>
      <c r="AU357" s="164"/>
    </row>
    <row r="358" spans="1:47" x14ac:dyDescent="0.3">
      <c r="A358" s="238"/>
      <c r="B358" s="239"/>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c r="AI358" s="164"/>
      <c r="AJ358" s="164"/>
      <c r="AK358" s="164"/>
      <c r="AL358" s="164"/>
      <c r="AM358" s="164"/>
      <c r="AN358" s="164"/>
      <c r="AO358" s="164"/>
      <c r="AP358" s="164"/>
      <c r="AQ358" s="164"/>
      <c r="AR358" s="164"/>
      <c r="AS358" s="164"/>
      <c r="AT358" s="164"/>
      <c r="AU358" s="164"/>
    </row>
    <row r="359" spans="1:47" x14ac:dyDescent="0.3">
      <c r="A359" s="238"/>
      <c r="B359" s="239"/>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164"/>
      <c r="AP359" s="164"/>
      <c r="AQ359" s="164"/>
      <c r="AR359" s="164"/>
      <c r="AS359" s="164"/>
      <c r="AT359" s="164"/>
      <c r="AU359" s="164"/>
    </row>
    <row r="360" spans="1:47" x14ac:dyDescent="0.3">
      <c r="A360" s="238"/>
      <c r="B360" s="239"/>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c r="AS360" s="164"/>
      <c r="AT360" s="164"/>
      <c r="AU360" s="164"/>
    </row>
    <row r="361" spans="1:47" x14ac:dyDescent="0.3">
      <c r="A361" s="238"/>
      <c r="B361" s="239"/>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c r="AS361" s="164"/>
      <c r="AT361" s="164"/>
      <c r="AU361" s="164"/>
    </row>
    <row r="362" spans="1:47" x14ac:dyDescent="0.3">
      <c r="A362" s="238"/>
      <c r="B362" s="239"/>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64"/>
      <c r="AU362" s="164"/>
    </row>
    <row r="363" spans="1:47" x14ac:dyDescent="0.3">
      <c r="A363" s="238"/>
      <c r="B363" s="239"/>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c r="AI363" s="164"/>
      <c r="AJ363" s="164"/>
      <c r="AK363" s="164"/>
      <c r="AL363" s="164"/>
      <c r="AM363" s="164"/>
      <c r="AN363" s="164"/>
      <c r="AO363" s="164"/>
      <c r="AP363" s="164"/>
      <c r="AQ363" s="164"/>
      <c r="AR363" s="164"/>
      <c r="AS363" s="164"/>
      <c r="AT363" s="164"/>
      <c r="AU363" s="164"/>
    </row>
    <row r="364" spans="1:47" x14ac:dyDescent="0.3">
      <c r="A364" s="238"/>
      <c r="B364" s="239"/>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c r="AI364" s="164"/>
      <c r="AJ364" s="164"/>
      <c r="AK364" s="164"/>
      <c r="AL364" s="164"/>
      <c r="AM364" s="164"/>
      <c r="AN364" s="164"/>
      <c r="AO364" s="164"/>
      <c r="AP364" s="164"/>
      <c r="AQ364" s="164"/>
      <c r="AR364" s="164"/>
      <c r="AS364" s="164"/>
      <c r="AT364" s="164"/>
      <c r="AU364" s="164"/>
    </row>
    <row r="365" spans="1:47" x14ac:dyDescent="0.3">
      <c r="A365" s="238"/>
      <c r="B365" s="239"/>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c r="AI365" s="164"/>
      <c r="AJ365" s="164"/>
      <c r="AK365" s="164"/>
      <c r="AL365" s="164"/>
      <c r="AM365" s="164"/>
      <c r="AN365" s="164"/>
      <c r="AO365" s="164"/>
      <c r="AP365" s="164"/>
      <c r="AQ365" s="164"/>
      <c r="AR365" s="164"/>
      <c r="AS365" s="164"/>
      <c r="AT365" s="164"/>
      <c r="AU365" s="164"/>
    </row>
    <row r="366" spans="1:47" x14ac:dyDescent="0.3">
      <c r="A366" s="238"/>
      <c r="B366" s="239"/>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c r="AQ366" s="164"/>
      <c r="AR366" s="164"/>
      <c r="AS366" s="164"/>
      <c r="AT366" s="164"/>
      <c r="AU366" s="164"/>
    </row>
    <row r="367" spans="1:47" x14ac:dyDescent="0.3">
      <c r="A367" s="238"/>
      <c r="B367" s="239"/>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row>
    <row r="368" spans="1:47" x14ac:dyDescent="0.3">
      <c r="A368" s="238"/>
      <c r="B368" s="239"/>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row>
    <row r="369" spans="1:47" x14ac:dyDescent="0.3">
      <c r="A369" s="238"/>
      <c r="B369" s="239"/>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row>
    <row r="370" spans="1:47" x14ac:dyDescent="0.3">
      <c r="A370" s="238"/>
      <c r="B370" s="239"/>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row>
    <row r="371" spans="1:47" x14ac:dyDescent="0.3">
      <c r="A371" s="238"/>
      <c r="B371" s="239"/>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row>
    <row r="372" spans="1:47" x14ac:dyDescent="0.3">
      <c r="A372" s="238"/>
      <c r="B372" s="239"/>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c r="AI372" s="164"/>
      <c r="AJ372" s="164"/>
      <c r="AK372" s="164"/>
      <c r="AL372" s="164"/>
      <c r="AM372" s="164"/>
      <c r="AN372" s="164"/>
      <c r="AO372" s="164"/>
      <c r="AP372" s="164"/>
      <c r="AQ372" s="164"/>
      <c r="AR372" s="164"/>
      <c r="AS372" s="164"/>
      <c r="AT372" s="164"/>
      <c r="AU372" s="164"/>
    </row>
    <row r="373" spans="1:47" x14ac:dyDescent="0.3">
      <c r="A373" s="238"/>
      <c r="B373" s="239"/>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c r="AI373" s="164"/>
      <c r="AJ373" s="164"/>
      <c r="AK373" s="164"/>
      <c r="AL373" s="164"/>
      <c r="AM373" s="164"/>
      <c r="AN373" s="164"/>
      <c r="AO373" s="164"/>
      <c r="AP373" s="164"/>
      <c r="AQ373" s="164"/>
      <c r="AR373" s="164"/>
      <c r="AS373" s="164"/>
      <c r="AT373" s="164"/>
      <c r="AU373" s="164"/>
    </row>
    <row r="374" spans="1:47" x14ac:dyDescent="0.3">
      <c r="A374" s="238"/>
      <c r="B374" s="239"/>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c r="AI374" s="164"/>
      <c r="AJ374" s="164"/>
      <c r="AK374" s="164"/>
      <c r="AL374" s="164"/>
      <c r="AM374" s="164"/>
      <c r="AN374" s="164"/>
      <c r="AO374" s="164"/>
      <c r="AP374" s="164"/>
      <c r="AQ374" s="164"/>
      <c r="AR374" s="164"/>
      <c r="AS374" s="164"/>
      <c r="AT374" s="164"/>
      <c r="AU374" s="164"/>
    </row>
    <row r="375" spans="1:47" x14ac:dyDescent="0.3">
      <c r="A375" s="238"/>
      <c r="B375" s="239"/>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c r="AI375" s="164"/>
      <c r="AJ375" s="164"/>
      <c r="AK375" s="164"/>
      <c r="AL375" s="164"/>
      <c r="AM375" s="164"/>
      <c r="AN375" s="164"/>
      <c r="AO375" s="164"/>
      <c r="AP375" s="164"/>
      <c r="AQ375" s="164"/>
      <c r="AR375" s="164"/>
      <c r="AS375" s="164"/>
      <c r="AT375" s="164"/>
      <c r="AU375" s="164"/>
    </row>
    <row r="376" spans="1:47" x14ac:dyDescent="0.3">
      <c r="A376" s="238"/>
      <c r="B376" s="239"/>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c r="AI376" s="164"/>
      <c r="AJ376" s="164"/>
      <c r="AK376" s="164"/>
      <c r="AL376" s="164"/>
      <c r="AM376" s="164"/>
      <c r="AN376" s="164"/>
      <c r="AO376" s="164"/>
      <c r="AP376" s="164"/>
      <c r="AQ376" s="164"/>
      <c r="AR376" s="164"/>
      <c r="AS376" s="164"/>
      <c r="AT376" s="164"/>
      <c r="AU376" s="164"/>
    </row>
    <row r="377" spans="1:47" x14ac:dyDescent="0.3">
      <c r="A377" s="238"/>
      <c r="B377" s="239"/>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c r="AI377" s="164"/>
      <c r="AJ377" s="164"/>
      <c r="AK377" s="164"/>
      <c r="AL377" s="164"/>
      <c r="AM377" s="164"/>
      <c r="AN377" s="164"/>
      <c r="AO377" s="164"/>
      <c r="AP377" s="164"/>
      <c r="AQ377" s="164"/>
      <c r="AR377" s="164"/>
      <c r="AS377" s="164"/>
      <c r="AT377" s="164"/>
      <c r="AU377" s="164"/>
    </row>
    <row r="378" spans="1:47" x14ac:dyDescent="0.3">
      <c r="A378" s="238"/>
      <c r="B378" s="239"/>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c r="AI378" s="164"/>
      <c r="AJ378" s="164"/>
      <c r="AK378" s="164"/>
      <c r="AL378" s="164"/>
      <c r="AM378" s="164"/>
      <c r="AN378" s="164"/>
      <c r="AO378" s="164"/>
      <c r="AP378" s="164"/>
      <c r="AQ378" s="164"/>
      <c r="AR378" s="164"/>
      <c r="AS378" s="164"/>
      <c r="AT378" s="164"/>
      <c r="AU378" s="164"/>
    </row>
    <row r="379" spans="1:47" x14ac:dyDescent="0.3">
      <c r="A379" s="238"/>
      <c r="B379" s="239"/>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c r="AI379" s="164"/>
      <c r="AJ379" s="164"/>
      <c r="AK379" s="164"/>
      <c r="AL379" s="164"/>
      <c r="AM379" s="164"/>
      <c r="AN379" s="164"/>
      <c r="AO379" s="164"/>
      <c r="AP379" s="164"/>
      <c r="AQ379" s="164"/>
      <c r="AR379" s="164"/>
      <c r="AS379" s="164"/>
      <c r="AT379" s="164"/>
      <c r="AU379" s="164"/>
    </row>
    <row r="380" spans="1:47" x14ac:dyDescent="0.3">
      <c r="A380" s="238"/>
      <c r="B380" s="239"/>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c r="AI380" s="164"/>
      <c r="AJ380" s="164"/>
      <c r="AK380" s="164"/>
      <c r="AL380" s="164"/>
      <c r="AM380" s="164"/>
      <c r="AN380" s="164"/>
      <c r="AO380" s="164"/>
      <c r="AP380" s="164"/>
      <c r="AQ380" s="164"/>
      <c r="AR380" s="164"/>
      <c r="AS380" s="164"/>
      <c r="AT380" s="164"/>
      <c r="AU380" s="164"/>
    </row>
    <row r="381" spans="1:47" x14ac:dyDescent="0.3">
      <c r="A381" s="238"/>
      <c r="B381" s="239"/>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c r="AI381" s="164"/>
      <c r="AJ381" s="164"/>
      <c r="AK381" s="164"/>
      <c r="AL381" s="164"/>
      <c r="AM381" s="164"/>
      <c r="AN381" s="164"/>
      <c r="AO381" s="164"/>
      <c r="AP381" s="164"/>
      <c r="AQ381" s="164"/>
      <c r="AR381" s="164"/>
      <c r="AS381" s="164"/>
      <c r="AT381" s="164"/>
      <c r="AU381" s="164"/>
    </row>
    <row r="382" spans="1:47" x14ac:dyDescent="0.3">
      <c r="A382" s="238"/>
      <c r="B382" s="239"/>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64"/>
      <c r="AS382" s="164"/>
      <c r="AT382" s="164"/>
      <c r="AU382" s="164"/>
    </row>
    <row r="383" spans="1:47" x14ac:dyDescent="0.3">
      <c r="A383" s="238"/>
      <c r="B383" s="239"/>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c r="AI383" s="164"/>
      <c r="AJ383" s="164"/>
      <c r="AK383" s="164"/>
      <c r="AL383" s="164"/>
      <c r="AM383" s="164"/>
      <c r="AN383" s="164"/>
      <c r="AO383" s="164"/>
      <c r="AP383" s="164"/>
      <c r="AQ383" s="164"/>
      <c r="AR383" s="164"/>
      <c r="AS383" s="164"/>
      <c r="AT383" s="164"/>
      <c r="AU383" s="164"/>
    </row>
    <row r="384" spans="1:47" x14ac:dyDescent="0.3">
      <c r="A384" s="238"/>
      <c r="B384" s="239"/>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c r="AI384" s="164"/>
      <c r="AJ384" s="164"/>
      <c r="AK384" s="164"/>
      <c r="AL384" s="164"/>
      <c r="AM384" s="164"/>
      <c r="AN384" s="164"/>
      <c r="AO384" s="164"/>
      <c r="AP384" s="164"/>
      <c r="AQ384" s="164"/>
      <c r="AR384" s="164"/>
      <c r="AS384" s="164"/>
      <c r="AT384" s="164"/>
      <c r="AU384" s="164"/>
    </row>
    <row r="385" spans="1:47" x14ac:dyDescent="0.3">
      <c r="A385" s="238"/>
      <c r="B385" s="239"/>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c r="AI385" s="164"/>
      <c r="AJ385" s="164"/>
      <c r="AK385" s="164"/>
      <c r="AL385" s="164"/>
      <c r="AM385" s="164"/>
      <c r="AN385" s="164"/>
      <c r="AO385" s="164"/>
      <c r="AP385" s="164"/>
      <c r="AQ385" s="164"/>
      <c r="AR385" s="164"/>
      <c r="AS385" s="164"/>
      <c r="AT385" s="164"/>
      <c r="AU385" s="164"/>
    </row>
    <row r="386" spans="1:47" x14ac:dyDescent="0.3">
      <c r="A386" s="238"/>
      <c r="B386" s="239"/>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c r="AI386" s="164"/>
      <c r="AJ386" s="164"/>
      <c r="AK386" s="164"/>
      <c r="AL386" s="164"/>
      <c r="AM386" s="164"/>
      <c r="AN386" s="164"/>
      <c r="AO386" s="164"/>
      <c r="AP386" s="164"/>
      <c r="AQ386" s="164"/>
      <c r="AR386" s="164"/>
      <c r="AS386" s="164"/>
      <c r="AT386" s="164"/>
      <c r="AU386" s="164"/>
    </row>
    <row r="387" spans="1:47" x14ac:dyDescent="0.3">
      <c r="A387" s="238"/>
      <c r="B387" s="239"/>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c r="AI387" s="164"/>
      <c r="AJ387" s="164"/>
      <c r="AK387" s="164"/>
      <c r="AL387" s="164"/>
      <c r="AM387" s="164"/>
      <c r="AN387" s="164"/>
      <c r="AO387" s="164"/>
      <c r="AP387" s="164"/>
      <c r="AQ387" s="164"/>
      <c r="AR387" s="164"/>
      <c r="AS387" s="164"/>
      <c r="AT387" s="164"/>
      <c r="AU387" s="164"/>
    </row>
    <row r="388" spans="1:47" x14ac:dyDescent="0.3">
      <c r="A388" s="238"/>
      <c r="B388" s="239"/>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c r="AI388" s="164"/>
      <c r="AJ388" s="164"/>
      <c r="AK388" s="164"/>
      <c r="AL388" s="164"/>
      <c r="AM388" s="164"/>
      <c r="AN388" s="164"/>
      <c r="AO388" s="164"/>
      <c r="AP388" s="164"/>
      <c r="AQ388" s="164"/>
      <c r="AR388" s="164"/>
      <c r="AS388" s="164"/>
      <c r="AT388" s="164"/>
      <c r="AU388" s="164"/>
    </row>
    <row r="389" spans="1:47" x14ac:dyDescent="0.3">
      <c r="A389" s="238"/>
      <c r="B389" s="239"/>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c r="AI389" s="164"/>
      <c r="AJ389" s="164"/>
      <c r="AK389" s="164"/>
      <c r="AL389" s="164"/>
      <c r="AM389" s="164"/>
      <c r="AN389" s="164"/>
      <c r="AO389" s="164"/>
      <c r="AP389" s="164"/>
      <c r="AQ389" s="164"/>
      <c r="AR389" s="164"/>
      <c r="AS389" s="164"/>
      <c r="AT389" s="164"/>
      <c r="AU389" s="164"/>
    </row>
    <row r="390" spans="1:47" x14ac:dyDescent="0.3">
      <c r="A390" s="238"/>
      <c r="B390" s="239"/>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c r="AI390" s="164"/>
      <c r="AJ390" s="164"/>
      <c r="AK390" s="164"/>
      <c r="AL390" s="164"/>
      <c r="AM390" s="164"/>
      <c r="AN390" s="164"/>
      <c r="AO390" s="164"/>
      <c r="AP390" s="164"/>
      <c r="AQ390" s="164"/>
      <c r="AR390" s="164"/>
      <c r="AS390" s="164"/>
      <c r="AT390" s="164"/>
      <c r="AU390" s="164"/>
    </row>
    <row r="391" spans="1:47" x14ac:dyDescent="0.3">
      <c r="A391" s="238"/>
      <c r="B391" s="239"/>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row>
    <row r="392" spans="1:47" x14ac:dyDescent="0.3">
      <c r="A392" s="238"/>
      <c r="B392" s="239"/>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row>
    <row r="393" spans="1:47" x14ac:dyDescent="0.3">
      <c r="A393" s="238"/>
      <c r="B393" s="239"/>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c r="AI393" s="164"/>
      <c r="AJ393" s="164"/>
      <c r="AK393" s="164"/>
      <c r="AL393" s="164"/>
      <c r="AM393" s="164"/>
      <c r="AN393" s="164"/>
      <c r="AO393" s="164"/>
      <c r="AP393" s="164"/>
      <c r="AQ393" s="164"/>
      <c r="AR393" s="164"/>
      <c r="AS393" s="164"/>
      <c r="AT393" s="164"/>
      <c r="AU393" s="164"/>
    </row>
    <row r="394" spans="1:47" x14ac:dyDescent="0.3">
      <c r="A394" s="238"/>
      <c r="B394" s="239"/>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c r="AI394" s="164"/>
      <c r="AJ394" s="164"/>
      <c r="AK394" s="164"/>
      <c r="AL394" s="164"/>
      <c r="AM394" s="164"/>
      <c r="AN394" s="164"/>
      <c r="AO394" s="164"/>
      <c r="AP394" s="164"/>
      <c r="AQ394" s="164"/>
      <c r="AR394" s="164"/>
      <c r="AS394" s="164"/>
      <c r="AT394" s="164"/>
      <c r="AU394" s="164"/>
    </row>
    <row r="395" spans="1:47" x14ac:dyDescent="0.3">
      <c r="A395" s="238"/>
      <c r="B395" s="239"/>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c r="AI395" s="164"/>
      <c r="AJ395" s="164"/>
      <c r="AK395" s="164"/>
      <c r="AL395" s="164"/>
      <c r="AM395" s="164"/>
      <c r="AN395" s="164"/>
      <c r="AO395" s="164"/>
      <c r="AP395" s="164"/>
      <c r="AQ395" s="164"/>
      <c r="AR395" s="164"/>
      <c r="AS395" s="164"/>
      <c r="AT395" s="164"/>
      <c r="AU395" s="164"/>
    </row>
    <row r="396" spans="1:47" x14ac:dyDescent="0.3">
      <c r="A396" s="238"/>
      <c r="B396" s="239"/>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c r="AI396" s="164"/>
      <c r="AJ396" s="164"/>
      <c r="AK396" s="164"/>
      <c r="AL396" s="164"/>
      <c r="AM396" s="164"/>
      <c r="AN396" s="164"/>
      <c r="AO396" s="164"/>
      <c r="AP396" s="164"/>
      <c r="AQ396" s="164"/>
      <c r="AR396" s="164"/>
      <c r="AS396" s="164"/>
      <c r="AT396" s="164"/>
      <c r="AU396" s="164"/>
    </row>
    <row r="397" spans="1:47" x14ac:dyDescent="0.3">
      <c r="A397" s="238"/>
      <c r="B397" s="239"/>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c r="AI397" s="164"/>
      <c r="AJ397" s="164"/>
      <c r="AK397" s="164"/>
      <c r="AL397" s="164"/>
      <c r="AM397" s="164"/>
      <c r="AN397" s="164"/>
      <c r="AO397" s="164"/>
      <c r="AP397" s="164"/>
      <c r="AQ397" s="164"/>
      <c r="AR397" s="164"/>
      <c r="AS397" s="164"/>
      <c r="AT397" s="164"/>
      <c r="AU397" s="164"/>
    </row>
    <row r="398" spans="1:47" x14ac:dyDescent="0.3">
      <c r="A398" s="238"/>
      <c r="B398" s="239"/>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c r="AI398" s="164"/>
      <c r="AJ398" s="164"/>
      <c r="AK398" s="164"/>
      <c r="AL398" s="164"/>
      <c r="AM398" s="164"/>
      <c r="AN398" s="164"/>
      <c r="AO398" s="164"/>
      <c r="AP398" s="164"/>
      <c r="AQ398" s="164"/>
      <c r="AR398" s="164"/>
      <c r="AS398" s="164"/>
      <c r="AT398" s="164"/>
      <c r="AU398" s="164"/>
    </row>
    <row r="399" spans="1:47" x14ac:dyDescent="0.3">
      <c r="A399" s="238"/>
      <c r="B399" s="239"/>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c r="AI399" s="164"/>
      <c r="AJ399" s="164"/>
      <c r="AK399" s="164"/>
      <c r="AL399" s="164"/>
      <c r="AM399" s="164"/>
      <c r="AN399" s="164"/>
      <c r="AO399" s="164"/>
      <c r="AP399" s="164"/>
      <c r="AQ399" s="164"/>
      <c r="AR399" s="164"/>
      <c r="AS399" s="164"/>
      <c r="AT399" s="164"/>
      <c r="AU399" s="164"/>
    </row>
    <row r="400" spans="1:47" x14ac:dyDescent="0.3">
      <c r="A400" s="238"/>
      <c r="B400" s="239"/>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164"/>
      <c r="AL400" s="164"/>
      <c r="AM400" s="164"/>
      <c r="AN400" s="164"/>
      <c r="AO400" s="164"/>
      <c r="AP400" s="164"/>
      <c r="AQ400" s="164"/>
      <c r="AR400" s="164"/>
      <c r="AS400" s="164"/>
      <c r="AT400" s="164"/>
      <c r="AU400" s="164"/>
    </row>
    <row r="401" spans="1:47" x14ac:dyDescent="0.3">
      <c r="A401" s="238"/>
      <c r="B401" s="239"/>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c r="AI401" s="164"/>
      <c r="AJ401" s="164"/>
      <c r="AK401" s="164"/>
      <c r="AL401" s="164"/>
      <c r="AM401" s="164"/>
      <c r="AN401" s="164"/>
      <c r="AO401" s="164"/>
      <c r="AP401" s="164"/>
      <c r="AQ401" s="164"/>
      <c r="AR401" s="164"/>
      <c r="AS401" s="164"/>
      <c r="AT401" s="164"/>
      <c r="AU401" s="164"/>
    </row>
    <row r="402" spans="1:47" x14ac:dyDescent="0.3">
      <c r="A402" s="238"/>
      <c r="B402" s="239"/>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164"/>
      <c r="AL402" s="164"/>
      <c r="AM402" s="164"/>
      <c r="AN402" s="164"/>
      <c r="AO402" s="164"/>
      <c r="AP402" s="164"/>
      <c r="AQ402" s="164"/>
      <c r="AR402" s="164"/>
      <c r="AS402" s="164"/>
      <c r="AT402" s="164"/>
      <c r="AU402" s="164"/>
    </row>
    <row r="403" spans="1:47" x14ac:dyDescent="0.3">
      <c r="A403" s="238"/>
      <c r="B403" s="239"/>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64"/>
      <c r="AL403" s="164"/>
      <c r="AM403" s="164"/>
      <c r="AN403" s="164"/>
      <c r="AO403" s="164"/>
      <c r="AP403" s="164"/>
      <c r="AQ403" s="164"/>
      <c r="AR403" s="164"/>
      <c r="AS403" s="164"/>
      <c r="AT403" s="164"/>
      <c r="AU403" s="164"/>
    </row>
    <row r="404" spans="1:47" x14ac:dyDescent="0.3">
      <c r="A404" s="238"/>
      <c r="B404" s="239"/>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164"/>
      <c r="AR404" s="164"/>
      <c r="AS404" s="164"/>
      <c r="AT404" s="164"/>
      <c r="AU404" s="164"/>
    </row>
    <row r="405" spans="1:47" x14ac:dyDescent="0.3">
      <c r="A405" s="238"/>
      <c r="B405" s="239"/>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64"/>
      <c r="AL405" s="164"/>
      <c r="AM405" s="164"/>
      <c r="AN405" s="164"/>
      <c r="AO405" s="164"/>
      <c r="AP405" s="164"/>
      <c r="AQ405" s="164"/>
      <c r="AR405" s="164"/>
      <c r="AS405" s="164"/>
      <c r="AT405" s="164"/>
      <c r="AU405" s="164"/>
    </row>
    <row r="406" spans="1:47" x14ac:dyDescent="0.3">
      <c r="A406" s="238"/>
      <c r="B406" s="239"/>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164"/>
      <c r="AR406" s="164"/>
      <c r="AS406" s="164"/>
      <c r="AT406" s="164"/>
      <c r="AU406" s="164"/>
    </row>
    <row r="407" spans="1:47" x14ac:dyDescent="0.3">
      <c r="A407" s="238"/>
      <c r="B407" s="239"/>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row>
    <row r="408" spans="1:47" x14ac:dyDescent="0.3">
      <c r="A408" s="238"/>
      <c r="B408" s="239"/>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row>
    <row r="409" spans="1:47" x14ac:dyDescent="0.3">
      <c r="A409" s="238"/>
      <c r="B409" s="239"/>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164"/>
      <c r="AR409" s="164"/>
      <c r="AS409" s="164"/>
      <c r="AT409" s="164"/>
      <c r="AU409" s="164"/>
    </row>
    <row r="410" spans="1:47" x14ac:dyDescent="0.3">
      <c r="A410" s="238"/>
      <c r="B410" s="239"/>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row>
    <row r="411" spans="1:47" x14ac:dyDescent="0.3">
      <c r="A411" s="238"/>
      <c r="B411" s="239"/>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64"/>
      <c r="AS411" s="164"/>
      <c r="AT411" s="164"/>
      <c r="AU411" s="164"/>
    </row>
    <row r="412" spans="1:47" x14ac:dyDescent="0.3">
      <c r="A412" s="238"/>
      <c r="B412" s="239"/>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64"/>
      <c r="AL412" s="164"/>
      <c r="AM412" s="164"/>
      <c r="AN412" s="164"/>
      <c r="AO412" s="164"/>
      <c r="AP412" s="164"/>
      <c r="AQ412" s="164"/>
      <c r="AR412" s="164"/>
      <c r="AS412" s="164"/>
      <c r="AT412" s="164"/>
      <c r="AU412" s="164"/>
    </row>
    <row r="413" spans="1:47" x14ac:dyDescent="0.3">
      <c r="A413" s="238"/>
      <c r="B413" s="239"/>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164"/>
      <c r="AR413" s="164"/>
      <c r="AS413" s="164"/>
      <c r="AT413" s="164"/>
      <c r="AU413" s="164"/>
    </row>
    <row r="414" spans="1:47" x14ac:dyDescent="0.3">
      <c r="A414" s="238"/>
      <c r="B414" s="239"/>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c r="AI414" s="164"/>
      <c r="AJ414" s="164"/>
      <c r="AK414" s="164"/>
      <c r="AL414" s="164"/>
      <c r="AM414" s="164"/>
      <c r="AN414" s="164"/>
      <c r="AO414" s="164"/>
      <c r="AP414" s="164"/>
      <c r="AQ414" s="164"/>
      <c r="AR414" s="164"/>
      <c r="AS414" s="164"/>
      <c r="AT414" s="164"/>
      <c r="AU414" s="164"/>
    </row>
    <row r="415" spans="1:47" x14ac:dyDescent="0.3">
      <c r="A415" s="238"/>
      <c r="B415" s="239"/>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c r="AI415" s="164"/>
      <c r="AJ415" s="164"/>
      <c r="AK415" s="164"/>
      <c r="AL415" s="164"/>
      <c r="AM415" s="164"/>
      <c r="AN415" s="164"/>
      <c r="AO415" s="164"/>
      <c r="AP415" s="164"/>
      <c r="AQ415" s="164"/>
      <c r="AR415" s="164"/>
      <c r="AS415" s="164"/>
      <c r="AT415" s="164"/>
      <c r="AU415" s="164"/>
    </row>
    <row r="416" spans="1:47" x14ac:dyDescent="0.3">
      <c r="A416" s="238"/>
      <c r="B416" s="239"/>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164"/>
      <c r="AR416" s="164"/>
      <c r="AS416" s="164"/>
      <c r="AT416" s="164"/>
      <c r="AU416" s="164"/>
    </row>
    <row r="417" spans="1:47" x14ac:dyDescent="0.3">
      <c r="A417" s="238"/>
      <c r="B417" s="239"/>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64"/>
      <c r="AL417" s="164"/>
      <c r="AM417" s="164"/>
      <c r="AN417" s="164"/>
      <c r="AO417" s="164"/>
      <c r="AP417" s="164"/>
      <c r="AQ417" s="164"/>
      <c r="AR417" s="164"/>
      <c r="AS417" s="164"/>
      <c r="AT417" s="164"/>
      <c r="AU417" s="164"/>
    </row>
    <row r="418" spans="1:47" x14ac:dyDescent="0.3">
      <c r="A418" s="238"/>
      <c r="B418" s="239"/>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64"/>
      <c r="AL418" s="164"/>
      <c r="AM418" s="164"/>
      <c r="AN418" s="164"/>
      <c r="AO418" s="164"/>
      <c r="AP418" s="164"/>
      <c r="AQ418" s="164"/>
      <c r="AR418" s="164"/>
      <c r="AS418" s="164"/>
      <c r="AT418" s="164"/>
      <c r="AU418" s="164"/>
    </row>
    <row r="419" spans="1:47" x14ac:dyDescent="0.3">
      <c r="A419" s="238"/>
      <c r="B419" s="239"/>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64"/>
      <c r="AL419" s="164"/>
      <c r="AM419" s="164"/>
      <c r="AN419" s="164"/>
      <c r="AO419" s="164"/>
      <c r="AP419" s="164"/>
      <c r="AQ419" s="164"/>
      <c r="AR419" s="164"/>
      <c r="AS419" s="164"/>
      <c r="AT419" s="164"/>
      <c r="AU419" s="164"/>
    </row>
    <row r="420" spans="1:47" x14ac:dyDescent="0.3">
      <c r="A420" s="238"/>
      <c r="B420" s="239"/>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64"/>
      <c r="AL420" s="164"/>
      <c r="AM420" s="164"/>
      <c r="AN420" s="164"/>
      <c r="AO420" s="164"/>
      <c r="AP420" s="164"/>
      <c r="AQ420" s="164"/>
      <c r="AR420" s="164"/>
      <c r="AS420" s="164"/>
      <c r="AT420" s="164"/>
      <c r="AU420" s="164"/>
    </row>
    <row r="421" spans="1:47" x14ac:dyDescent="0.3">
      <c r="A421" s="238"/>
      <c r="B421" s="239"/>
      <c r="C421" s="164"/>
      <c r="D421" s="164"/>
      <c r="E421" s="164"/>
      <c r="F421" s="164"/>
      <c r="G421" s="164"/>
      <c r="H421" s="164"/>
      <c r="I421" s="164"/>
      <c r="J421" s="164"/>
      <c r="K421" s="164"/>
      <c r="L421" s="164"/>
      <c r="M421" s="164"/>
      <c r="N421" s="164"/>
    </row>
    <row r="422" spans="1:47" x14ac:dyDescent="0.3">
      <c r="A422" s="238"/>
      <c r="B422" s="239"/>
      <c r="C422" s="164"/>
      <c r="D422" s="164"/>
      <c r="E422" s="164"/>
      <c r="F422" s="164"/>
      <c r="G422" s="164"/>
      <c r="H422" s="164"/>
      <c r="I422" s="164"/>
      <c r="J422" s="164"/>
      <c r="K422" s="164"/>
      <c r="L422" s="164"/>
      <c r="M422" s="164"/>
      <c r="N422" s="164"/>
    </row>
    <row r="423" spans="1:47" x14ac:dyDescent="0.3">
      <c r="A423" s="238"/>
      <c r="B423" s="239"/>
      <c r="C423" s="164"/>
      <c r="D423" s="164"/>
      <c r="E423" s="164"/>
      <c r="F423" s="164"/>
      <c r="G423" s="164"/>
      <c r="H423" s="164"/>
      <c r="I423" s="164"/>
      <c r="J423" s="164"/>
      <c r="K423" s="164"/>
      <c r="L423" s="164"/>
      <c r="M423" s="164"/>
      <c r="N423" s="164"/>
    </row>
    <row r="424" spans="1:47" x14ac:dyDescent="0.3">
      <c r="A424" s="238"/>
      <c r="B424" s="239"/>
      <c r="C424" s="164"/>
      <c r="D424" s="164"/>
      <c r="E424" s="164"/>
      <c r="F424" s="164"/>
      <c r="G424" s="164"/>
      <c r="H424" s="164"/>
      <c r="I424" s="164"/>
      <c r="J424" s="164"/>
      <c r="K424" s="164"/>
      <c r="L424" s="164"/>
      <c r="M424" s="164"/>
      <c r="N424" s="164"/>
    </row>
    <row r="425" spans="1:47" x14ac:dyDescent="0.3">
      <c r="A425" s="238"/>
      <c r="B425" s="239"/>
      <c r="C425" s="164"/>
      <c r="D425" s="164"/>
      <c r="E425" s="164"/>
      <c r="F425" s="164"/>
      <c r="G425" s="164"/>
      <c r="H425" s="164"/>
      <c r="I425" s="164"/>
      <c r="J425" s="164"/>
      <c r="K425" s="164"/>
      <c r="L425" s="164"/>
      <c r="M425" s="164"/>
      <c r="N425" s="164"/>
    </row>
    <row r="426" spans="1:47" x14ac:dyDescent="0.3">
      <c r="A426" s="238"/>
      <c r="B426" s="239"/>
      <c r="C426" s="164"/>
      <c r="D426" s="164"/>
      <c r="E426" s="164"/>
      <c r="F426" s="164"/>
      <c r="G426" s="164"/>
      <c r="H426" s="164"/>
      <c r="I426" s="164"/>
      <c r="J426" s="164"/>
      <c r="K426" s="164"/>
      <c r="L426" s="164"/>
      <c r="M426" s="164"/>
      <c r="N426" s="164"/>
    </row>
  </sheetData>
  <sheetProtection algorithmName="SHA-512" hashValue="KbByIQSY9Ov8OeBTOX/1z3Qi28QmJYRbHNJ3PW/ev+tyYYgWe9M34IyCh85wI/27mQy78Iw9Hy/VdMcCpD/rAg==" saltValue="wyB90DFN2ApiZhjXI1HG1Q=="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5"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88066" r:id="rId5" name="Check Box 2">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88067" r:id="rId6" name="Check Box 3">
              <controlPr defaultSize="0" autoFill="0" autoLine="0" autoPict="0">
                <anchor moveWithCells="1">
                  <from>
                    <xdr:col>6</xdr:col>
                    <xdr:colOff>31750</xdr:colOff>
                    <xdr:row>30</xdr:row>
                    <xdr:rowOff>184150</xdr:rowOff>
                  </from>
                  <to>
                    <xdr:col>8</xdr:col>
                    <xdr:colOff>146050</xdr:colOff>
                    <xdr:row>32</xdr:row>
                    <xdr:rowOff>31750</xdr:rowOff>
                  </to>
                </anchor>
              </controlPr>
            </control>
          </mc:Choice>
        </mc:AlternateContent>
        <mc:AlternateContent xmlns:mc="http://schemas.openxmlformats.org/markup-compatibility/2006">
          <mc:Choice Requires="x14">
            <control shapeId="88068" r:id="rId7" name="Check Box 4">
              <controlPr defaultSize="0" autoFill="0" autoLine="0" autoPict="0">
                <anchor moveWithCells="1">
                  <from>
                    <xdr:col>6</xdr:col>
                    <xdr:colOff>31750</xdr:colOff>
                    <xdr:row>31</xdr:row>
                    <xdr:rowOff>177800</xdr:rowOff>
                  </from>
                  <to>
                    <xdr:col>6</xdr:col>
                    <xdr:colOff>977900</xdr:colOff>
                    <xdr:row>32</xdr:row>
                    <xdr:rowOff>196850</xdr:rowOff>
                  </to>
                </anchor>
              </controlPr>
            </control>
          </mc:Choice>
        </mc:AlternateContent>
        <mc:AlternateContent xmlns:mc="http://schemas.openxmlformats.org/markup-compatibility/2006">
          <mc:Choice Requires="x14">
            <control shapeId="88069" r:id="rId8" name="Check Box 5">
              <controlPr defaultSize="0" autoFill="0" autoLine="0" autoPict="0">
                <anchor moveWithCells="1">
                  <from>
                    <xdr:col>6</xdr:col>
                    <xdr:colOff>31750</xdr:colOff>
                    <xdr:row>30</xdr:row>
                    <xdr:rowOff>0</xdr:rowOff>
                  </from>
                  <to>
                    <xdr:col>6</xdr:col>
                    <xdr:colOff>863600</xdr:colOff>
                    <xdr:row>31</xdr:row>
                    <xdr:rowOff>38100</xdr:rowOff>
                  </to>
                </anchor>
              </controlPr>
            </control>
          </mc:Choice>
        </mc:AlternateContent>
        <mc:AlternateContent xmlns:mc="http://schemas.openxmlformats.org/markup-compatibility/2006">
          <mc:Choice Requires="x14">
            <control shapeId="88070" r:id="rId9" name="Check Box 6">
              <controlPr defaultSize="0" autoFill="0" autoLine="0" autoPict="0">
                <anchor moveWithCells="1">
                  <from>
                    <xdr:col>1</xdr:col>
                    <xdr:colOff>0</xdr:colOff>
                    <xdr:row>18</xdr:row>
                    <xdr:rowOff>0</xdr:rowOff>
                  </from>
                  <to>
                    <xdr:col>2</xdr:col>
                    <xdr:colOff>0</xdr:colOff>
                    <xdr:row>18</xdr:row>
                    <xdr:rowOff>260350</xdr:rowOff>
                  </to>
                </anchor>
              </controlPr>
            </control>
          </mc:Choice>
        </mc:AlternateContent>
        <mc:AlternateContent xmlns:mc="http://schemas.openxmlformats.org/markup-compatibility/2006">
          <mc:Choice Requires="x14">
            <control shapeId="88071" r:id="rId10" name="Check Box 7">
              <controlPr defaultSize="0" autoFill="0" autoLine="0" autoPict="0">
                <anchor moveWithCells="1">
                  <from>
                    <xdr:col>1</xdr:col>
                    <xdr:colOff>0</xdr:colOff>
                    <xdr:row>15</xdr:row>
                    <xdr:rowOff>222250</xdr:rowOff>
                  </from>
                  <to>
                    <xdr:col>2</xdr:col>
                    <xdr:colOff>0</xdr:colOff>
                    <xdr:row>16</xdr:row>
                    <xdr:rowOff>266700</xdr:rowOff>
                  </to>
                </anchor>
              </controlPr>
            </control>
          </mc:Choice>
        </mc:AlternateContent>
        <mc:AlternateContent xmlns:mc="http://schemas.openxmlformats.org/markup-compatibility/2006">
          <mc:Choice Requires="x14">
            <control shapeId="88072" r:id="rId11" name="Check Box 8">
              <controlPr defaultSize="0" autoFill="0" autoLine="0" autoPict="0">
                <anchor moveWithCells="1">
                  <from>
                    <xdr:col>1</xdr:col>
                    <xdr:colOff>25400</xdr:colOff>
                    <xdr:row>14</xdr:row>
                    <xdr:rowOff>69850</xdr:rowOff>
                  </from>
                  <to>
                    <xdr:col>1</xdr:col>
                    <xdr:colOff>266700</xdr:colOff>
                    <xdr:row>14</xdr:row>
                    <xdr:rowOff>406400</xdr:rowOff>
                  </to>
                </anchor>
              </controlPr>
            </control>
          </mc:Choice>
        </mc:AlternateContent>
        <mc:AlternateContent xmlns:mc="http://schemas.openxmlformats.org/markup-compatibility/2006">
          <mc:Choice Requires="x14">
            <control shapeId="88073" r:id="rId12" name="Check Box 9">
              <controlPr defaultSize="0" autoFill="0" autoLine="0" autoPict="0">
                <anchor moveWithCells="1">
                  <from>
                    <xdr:col>1</xdr:col>
                    <xdr:colOff>25400</xdr:colOff>
                    <xdr:row>20</xdr:row>
                    <xdr:rowOff>6350</xdr:rowOff>
                  </from>
                  <to>
                    <xdr:col>2</xdr:col>
                    <xdr:colOff>31750</xdr:colOff>
                    <xdr:row>20</xdr:row>
                    <xdr:rowOff>234950</xdr:rowOff>
                  </to>
                </anchor>
              </controlPr>
            </control>
          </mc:Choice>
        </mc:AlternateContent>
        <mc:AlternateContent xmlns:mc="http://schemas.openxmlformats.org/markup-compatibility/2006">
          <mc:Choice Requires="x14">
            <control shapeId="88074" r:id="rId13" name="Check Box 10">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88075" r:id="rId14" name="Check Box 11">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88076" r:id="rId15" name="Check Box 12">
              <controlPr defaultSize="0" autoFill="0" autoLine="0" autoPict="0">
                <anchor moveWithCells="1">
                  <from>
                    <xdr:col>6</xdr:col>
                    <xdr:colOff>31750</xdr:colOff>
                    <xdr:row>49</xdr:row>
                    <xdr:rowOff>184150</xdr:rowOff>
                  </from>
                  <to>
                    <xdr:col>8</xdr:col>
                    <xdr:colOff>146050</xdr:colOff>
                    <xdr:row>51</xdr:row>
                    <xdr:rowOff>31750</xdr:rowOff>
                  </to>
                </anchor>
              </controlPr>
            </control>
          </mc:Choice>
        </mc:AlternateContent>
        <mc:AlternateContent xmlns:mc="http://schemas.openxmlformats.org/markup-compatibility/2006">
          <mc:Choice Requires="x14">
            <control shapeId="88077" r:id="rId16" name="Check Box 13">
              <controlPr defaultSize="0" autoFill="0" autoLine="0" autoPict="0">
                <anchor moveWithCells="1">
                  <from>
                    <xdr:col>6</xdr:col>
                    <xdr:colOff>31750</xdr:colOff>
                    <xdr:row>50</xdr:row>
                    <xdr:rowOff>177800</xdr:rowOff>
                  </from>
                  <to>
                    <xdr:col>6</xdr:col>
                    <xdr:colOff>977900</xdr:colOff>
                    <xdr:row>51</xdr:row>
                    <xdr:rowOff>196850</xdr:rowOff>
                  </to>
                </anchor>
              </controlPr>
            </control>
          </mc:Choice>
        </mc:AlternateContent>
        <mc:AlternateContent xmlns:mc="http://schemas.openxmlformats.org/markup-compatibility/2006">
          <mc:Choice Requires="x14">
            <control shapeId="88078" r:id="rId17" name="Check Box 14">
              <controlPr defaultSize="0" autoFill="0" autoLine="0" autoPict="0">
                <anchor moveWithCells="1">
                  <from>
                    <xdr:col>6</xdr:col>
                    <xdr:colOff>31750</xdr:colOff>
                    <xdr:row>49</xdr:row>
                    <xdr:rowOff>0</xdr:rowOff>
                  </from>
                  <to>
                    <xdr:col>6</xdr:col>
                    <xdr:colOff>863600</xdr:colOff>
                    <xdr:row>50</xdr:row>
                    <xdr:rowOff>38100</xdr:rowOff>
                  </to>
                </anchor>
              </controlPr>
            </control>
          </mc:Choice>
        </mc:AlternateContent>
        <mc:AlternateContent xmlns:mc="http://schemas.openxmlformats.org/markup-compatibility/2006">
          <mc:Choice Requires="x14">
            <control shapeId="88079" r:id="rId18" name="Check Box 15">
              <controlPr defaultSize="0" autoFill="0" autoLine="0" autoPict="0">
                <anchor moveWithCells="1">
                  <from>
                    <xdr:col>8</xdr:col>
                    <xdr:colOff>1060450</xdr:colOff>
                    <xdr:row>26</xdr:row>
                    <xdr:rowOff>190500</xdr:rowOff>
                  </from>
                  <to>
                    <xdr:col>8</xdr:col>
                    <xdr:colOff>1981200</xdr:colOff>
                    <xdr:row>26</xdr:row>
                    <xdr:rowOff>488950</xdr:rowOff>
                  </to>
                </anchor>
              </controlPr>
            </control>
          </mc:Choice>
        </mc:AlternateContent>
        <mc:AlternateContent xmlns:mc="http://schemas.openxmlformats.org/markup-compatibility/2006">
          <mc:Choice Requires="x14">
            <control shapeId="88080" r:id="rId19" name="Check Box 16">
              <controlPr defaultSize="0" autoFill="0" autoLine="0" autoPict="0">
                <anchor moveWithCells="1">
                  <from>
                    <xdr:col>8</xdr:col>
                    <xdr:colOff>2406650</xdr:colOff>
                    <xdr:row>26</xdr:row>
                    <xdr:rowOff>190500</xdr:rowOff>
                  </from>
                  <to>
                    <xdr:col>8</xdr:col>
                    <xdr:colOff>3346450</xdr:colOff>
                    <xdr:row>26</xdr:row>
                    <xdr:rowOff>488950</xdr:rowOff>
                  </to>
                </anchor>
              </controlPr>
            </control>
          </mc:Choice>
        </mc:AlternateContent>
        <mc:AlternateContent xmlns:mc="http://schemas.openxmlformats.org/markup-compatibility/2006">
          <mc:Choice Requires="x14">
            <control shapeId="88081" r:id="rId20" name="Check Box 17">
              <controlPr defaultSize="0" autoFill="0" autoLine="0" autoPict="0">
                <anchor moveWithCells="1">
                  <from>
                    <xdr:col>8</xdr:col>
                    <xdr:colOff>4997450</xdr:colOff>
                    <xdr:row>26</xdr:row>
                    <xdr:rowOff>228600</xdr:rowOff>
                  </from>
                  <to>
                    <xdr:col>8</xdr:col>
                    <xdr:colOff>5930900</xdr:colOff>
                    <xdr:row>26</xdr:row>
                    <xdr:rowOff>501650</xdr:rowOff>
                  </to>
                </anchor>
              </controlPr>
            </control>
          </mc:Choice>
        </mc:AlternateContent>
        <mc:AlternateContent xmlns:mc="http://schemas.openxmlformats.org/markup-compatibility/2006">
          <mc:Choice Requires="x14">
            <control shapeId="88082" r:id="rId21" name="Check Box 18">
              <controlPr defaultSize="0" autoFill="0" autoLine="0" autoPict="0">
                <anchor moveWithCells="1">
                  <from>
                    <xdr:col>8</xdr:col>
                    <xdr:colOff>3797300</xdr:colOff>
                    <xdr:row>26</xdr:row>
                    <xdr:rowOff>215900</xdr:rowOff>
                  </from>
                  <to>
                    <xdr:col>8</xdr:col>
                    <xdr:colOff>4724400</xdr:colOff>
                    <xdr:row>26</xdr:row>
                    <xdr:rowOff>520700</xdr:rowOff>
                  </to>
                </anchor>
              </controlPr>
            </control>
          </mc:Choice>
        </mc:AlternateContent>
        <mc:AlternateContent xmlns:mc="http://schemas.openxmlformats.org/markup-compatibility/2006">
          <mc:Choice Requires="x14">
            <control shapeId="88083" r:id="rId22" name="Check Box 19">
              <controlPr defaultSize="0" autoFill="0" autoLine="0" autoPict="0">
                <anchor moveWithCells="1">
                  <from>
                    <xdr:col>8</xdr:col>
                    <xdr:colOff>1295400</xdr:colOff>
                    <xdr:row>45</xdr:row>
                    <xdr:rowOff>196850</xdr:rowOff>
                  </from>
                  <to>
                    <xdr:col>8</xdr:col>
                    <xdr:colOff>2216150</xdr:colOff>
                    <xdr:row>45</xdr:row>
                    <xdr:rowOff>495300</xdr:rowOff>
                  </to>
                </anchor>
              </controlPr>
            </control>
          </mc:Choice>
        </mc:AlternateContent>
        <mc:AlternateContent xmlns:mc="http://schemas.openxmlformats.org/markup-compatibility/2006">
          <mc:Choice Requires="x14">
            <control shapeId="88084" r:id="rId23" name="Check Box 20">
              <controlPr defaultSize="0" autoFill="0" autoLine="0" autoPict="0">
                <anchor moveWithCells="1">
                  <from>
                    <xdr:col>8</xdr:col>
                    <xdr:colOff>2616200</xdr:colOff>
                    <xdr:row>45</xdr:row>
                    <xdr:rowOff>196850</xdr:rowOff>
                  </from>
                  <to>
                    <xdr:col>8</xdr:col>
                    <xdr:colOff>3568700</xdr:colOff>
                    <xdr:row>45</xdr:row>
                    <xdr:rowOff>495300</xdr:rowOff>
                  </to>
                </anchor>
              </controlPr>
            </control>
          </mc:Choice>
        </mc:AlternateContent>
        <mc:AlternateContent xmlns:mc="http://schemas.openxmlformats.org/markup-compatibility/2006">
          <mc:Choice Requires="x14">
            <control shapeId="88085" r:id="rId24" name="Check Box 21">
              <controlPr defaultSize="0" autoFill="0" autoLine="0" autoPict="0">
                <anchor moveWithCells="1">
                  <from>
                    <xdr:col>8</xdr:col>
                    <xdr:colOff>5022850</xdr:colOff>
                    <xdr:row>45</xdr:row>
                    <xdr:rowOff>196850</xdr:rowOff>
                  </from>
                  <to>
                    <xdr:col>8</xdr:col>
                    <xdr:colOff>5943600</xdr:colOff>
                    <xdr:row>45</xdr:row>
                    <xdr:rowOff>495300</xdr:rowOff>
                  </to>
                </anchor>
              </controlPr>
            </control>
          </mc:Choice>
        </mc:AlternateContent>
        <mc:AlternateContent xmlns:mc="http://schemas.openxmlformats.org/markup-compatibility/2006">
          <mc:Choice Requires="x14">
            <control shapeId="88086" r:id="rId25" name="Check Box 22">
              <controlPr defaultSize="0" autoFill="0" autoLine="0" autoPict="0">
                <anchor moveWithCells="1">
                  <from>
                    <xdr:col>8</xdr:col>
                    <xdr:colOff>3797300</xdr:colOff>
                    <xdr:row>45</xdr:row>
                    <xdr:rowOff>190500</xdr:rowOff>
                  </from>
                  <to>
                    <xdr:col>8</xdr:col>
                    <xdr:colOff>4730750</xdr:colOff>
                    <xdr:row>45</xdr:row>
                    <xdr:rowOff>488950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U426"/>
  <sheetViews>
    <sheetView topLeftCell="A37" zoomScale="65" zoomScaleNormal="65" zoomScaleSheetLayoutView="80" workbookViewId="0">
      <selection activeCell="I16" sqref="I16"/>
    </sheetView>
  </sheetViews>
  <sheetFormatPr defaultColWidth="8.90625" defaultRowHeight="13" x14ac:dyDescent="0.3"/>
  <cols>
    <col min="1" max="1" width="3.54296875" style="53" customWidth="1"/>
    <col min="2" max="2" width="4.54296875" style="52" customWidth="1"/>
    <col min="3" max="3" width="17.36328125" style="34" customWidth="1"/>
    <col min="4" max="4" width="15.08984375" style="34" customWidth="1"/>
    <col min="5" max="5" width="12.453125" style="34" customWidth="1"/>
    <col min="6" max="6" width="17.453125" style="34" customWidth="1"/>
    <col min="7" max="7" width="20.36328125" style="34" customWidth="1"/>
    <col min="8" max="8" width="2.453125" style="35" customWidth="1"/>
    <col min="9" max="9" width="114.90625" style="34" customWidth="1"/>
    <col min="10" max="16384" width="8.90625" style="34"/>
  </cols>
  <sheetData>
    <row r="1" spans="1:47" ht="31.5" customHeight="1" x14ac:dyDescent="0.4">
      <c r="A1" s="294" t="s">
        <v>76</v>
      </c>
      <c r="B1" s="294"/>
      <c r="C1" s="294"/>
      <c r="D1" s="294"/>
      <c r="E1" s="294"/>
      <c r="F1" s="294"/>
      <c r="G1" s="294"/>
      <c r="H1" s="294"/>
      <c r="I1" s="29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row>
    <row r="2" spans="1:47" ht="24.75" customHeight="1" x14ac:dyDescent="0.4">
      <c r="A2" s="294" t="s">
        <v>78</v>
      </c>
      <c r="B2" s="294"/>
      <c r="C2" s="294"/>
      <c r="D2" s="294"/>
      <c r="E2" s="294"/>
      <c r="F2" s="294"/>
      <c r="G2" s="294"/>
      <c r="H2" s="294"/>
      <c r="I2" s="29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row>
    <row r="3" spans="1:47" ht="20.25" customHeight="1" x14ac:dyDescent="0.4">
      <c r="A3" s="294" t="s">
        <v>88</v>
      </c>
      <c r="B3" s="294"/>
      <c r="C3" s="294"/>
      <c r="D3" s="294"/>
      <c r="E3" s="294"/>
      <c r="F3" s="294"/>
      <c r="G3" s="294"/>
      <c r="H3" s="294"/>
      <c r="I3" s="29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row>
    <row r="4" spans="1:47" ht="20" x14ac:dyDescent="0.4">
      <c r="A4" s="294" t="s">
        <v>161</v>
      </c>
      <c r="B4" s="294"/>
      <c r="C4" s="294"/>
      <c r="D4" s="294"/>
      <c r="E4" s="294"/>
      <c r="F4" s="294"/>
      <c r="G4" s="294"/>
      <c r="H4" s="294"/>
      <c r="I4" s="29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row>
    <row r="5" spans="1:47" ht="31.25" customHeight="1" thickBot="1" x14ac:dyDescent="0.35">
      <c r="A5" s="211"/>
      <c r="B5" s="212"/>
      <c r="C5" s="213"/>
      <c r="D5" s="213"/>
      <c r="E5" s="213"/>
      <c r="F5" s="213"/>
      <c r="G5" s="213"/>
      <c r="H5" s="213"/>
      <c r="I5" s="213"/>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row>
    <row r="6" spans="1:47" s="15" customFormat="1" ht="27.65" customHeight="1" thickBot="1" x14ac:dyDescent="0.45">
      <c r="A6" s="17"/>
      <c r="B6" s="404" t="s">
        <v>53</v>
      </c>
      <c r="C6" s="405"/>
      <c r="D6" s="405"/>
      <c r="E6" s="405"/>
      <c r="F6" s="405"/>
      <c r="G6" s="405"/>
      <c r="H6" s="405"/>
      <c r="I6" s="406"/>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row>
    <row r="7" spans="1:47" s="15" customFormat="1" ht="27.65" customHeight="1" thickBot="1" x14ac:dyDescent="0.45">
      <c r="A7" s="54"/>
      <c r="B7" s="407" t="s">
        <v>121</v>
      </c>
      <c r="C7" s="408"/>
      <c r="D7" s="408"/>
      <c r="E7" s="408"/>
      <c r="F7" s="408"/>
      <c r="G7" s="408"/>
      <c r="H7" s="408"/>
      <c r="I7" s="409"/>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row>
    <row r="8" spans="1:47" s="55" customFormat="1" ht="17.5" x14ac:dyDescent="0.25">
      <c r="A8" s="426"/>
      <c r="B8" s="427"/>
      <c r="C8" s="427"/>
      <c r="D8" s="427"/>
      <c r="E8" s="427"/>
      <c r="F8" s="427"/>
      <c r="G8" s="427"/>
      <c r="H8" s="427"/>
      <c r="I8" s="427"/>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row>
    <row r="9" spans="1:47" s="55" customFormat="1" ht="17.5" x14ac:dyDescent="0.25">
      <c r="A9" s="426"/>
      <c r="B9" s="426"/>
      <c r="C9" s="426"/>
      <c r="D9" s="426"/>
      <c r="E9" s="426"/>
      <c r="F9" s="426"/>
      <c r="G9" s="426"/>
      <c r="H9" s="426"/>
      <c r="I9" s="426"/>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row>
    <row r="10" spans="1:47" ht="47.25" customHeight="1" thickBot="1" x14ac:dyDescent="0.4">
      <c r="A10" s="211"/>
      <c r="B10" s="432" t="s">
        <v>93</v>
      </c>
      <c r="C10" s="432"/>
      <c r="D10" s="432"/>
      <c r="E10" s="425">
        <f>('Tab 4- Grant Contact Info'!$D$5)</f>
        <v>0</v>
      </c>
      <c r="F10" s="425"/>
      <c r="G10" s="425"/>
      <c r="H10" s="425"/>
      <c r="I10" s="425"/>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row>
    <row r="11" spans="1:47" ht="47.25" customHeight="1" thickBot="1" x14ac:dyDescent="0.45">
      <c r="A11" s="211"/>
      <c r="B11" s="411" t="s">
        <v>89</v>
      </c>
      <c r="C11" s="411"/>
      <c r="D11" s="411"/>
      <c r="E11" s="415"/>
      <c r="F11" s="415"/>
      <c r="G11" s="415"/>
      <c r="H11" s="415"/>
      <c r="I11" s="415"/>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row>
    <row r="12" spans="1:47" ht="20.25" customHeight="1" x14ac:dyDescent="0.35">
      <c r="A12" s="211"/>
      <c r="B12" s="212"/>
      <c r="C12" s="214"/>
      <c r="D12" s="215"/>
      <c r="E12" s="213"/>
      <c r="F12" s="213"/>
      <c r="G12" s="213"/>
      <c r="H12" s="213"/>
      <c r="I12" s="213"/>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row>
    <row r="13" spans="1:47" ht="34.65" customHeight="1" x14ac:dyDescent="0.4">
      <c r="A13" s="216" t="s">
        <v>20</v>
      </c>
      <c r="B13" s="217" t="s">
        <v>104</v>
      </c>
      <c r="C13" s="218"/>
      <c r="D13" s="191"/>
      <c r="E13" s="191"/>
      <c r="F13" s="191"/>
      <c r="G13" s="191"/>
      <c r="H13" s="219"/>
      <c r="I13" s="219"/>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row>
    <row r="14" spans="1:47" ht="15.75" customHeight="1" x14ac:dyDescent="0.4">
      <c r="A14" s="216"/>
      <c r="B14" s="218"/>
      <c r="C14" s="196"/>
      <c r="D14" s="196"/>
      <c r="E14" s="196"/>
      <c r="F14" s="196"/>
      <c r="G14" s="196"/>
      <c r="H14" s="219"/>
      <c r="I14" s="219"/>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row>
    <row r="15" spans="1:47" ht="42" customHeight="1" x14ac:dyDescent="0.45">
      <c r="A15" s="216"/>
      <c r="B15" s="218"/>
      <c r="C15" s="410" t="s">
        <v>109</v>
      </c>
      <c r="D15" s="410"/>
      <c r="E15" s="410"/>
      <c r="F15" s="410"/>
      <c r="G15" s="410"/>
      <c r="H15" s="410"/>
      <c r="I15" s="410"/>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row>
    <row r="16" spans="1:47" ht="22.5" customHeight="1" x14ac:dyDescent="0.45">
      <c r="A16" s="216"/>
      <c r="B16" s="218"/>
      <c r="C16" s="220"/>
      <c r="D16" s="221"/>
      <c r="E16" s="221"/>
      <c r="F16" s="221"/>
      <c r="G16" s="221"/>
      <c r="H16" s="222"/>
      <c r="I16" s="222"/>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row>
    <row r="17" spans="1:47" ht="39.75" customHeight="1" x14ac:dyDescent="0.45">
      <c r="A17" s="216"/>
      <c r="B17" s="218"/>
      <c r="C17" s="410" t="s">
        <v>70</v>
      </c>
      <c r="D17" s="410"/>
      <c r="E17" s="410"/>
      <c r="F17" s="410"/>
      <c r="G17" s="410"/>
      <c r="H17" s="410"/>
      <c r="I17" s="410"/>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row>
    <row r="18" spans="1:47" x14ac:dyDescent="0.3">
      <c r="A18" s="211"/>
      <c r="B18" s="212"/>
      <c r="C18" s="213"/>
      <c r="D18" s="213"/>
      <c r="E18" s="213"/>
      <c r="F18" s="213"/>
      <c r="G18" s="213"/>
      <c r="H18" s="213"/>
      <c r="I18" s="213"/>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row>
    <row r="19" spans="1:47" ht="40.5" customHeight="1" x14ac:dyDescent="0.45">
      <c r="A19" s="216"/>
      <c r="B19" s="218"/>
      <c r="C19" s="428" t="s">
        <v>94</v>
      </c>
      <c r="D19" s="428"/>
      <c r="E19" s="428"/>
      <c r="F19" s="428"/>
      <c r="G19" s="428"/>
      <c r="H19" s="428"/>
      <c r="I19" s="428"/>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row>
    <row r="20" spans="1:47" ht="14" customHeight="1" x14ac:dyDescent="0.45">
      <c r="A20" s="216"/>
      <c r="B20" s="218"/>
      <c r="C20" s="220"/>
      <c r="D20" s="221"/>
      <c r="E20" s="221"/>
      <c r="F20" s="221"/>
      <c r="G20" s="221"/>
      <c r="H20" s="222"/>
      <c r="I20" s="222"/>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row>
    <row r="21" spans="1:47" ht="61.65" customHeight="1" x14ac:dyDescent="0.45">
      <c r="A21" s="216"/>
      <c r="B21" s="218"/>
      <c r="C21" s="428" t="s">
        <v>131</v>
      </c>
      <c r="D21" s="428"/>
      <c r="E21" s="428"/>
      <c r="F21" s="428"/>
      <c r="G21" s="428"/>
      <c r="H21" s="428"/>
      <c r="I21" s="428"/>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row>
    <row r="22" spans="1:47" ht="37.5" customHeight="1" x14ac:dyDescent="0.45">
      <c r="A22" s="216" t="s">
        <v>22</v>
      </c>
      <c r="B22" s="434" t="s">
        <v>111</v>
      </c>
      <c r="C22" s="434"/>
      <c r="D22" s="434"/>
      <c r="E22" s="434"/>
      <c r="F22" s="434"/>
      <c r="G22" s="434"/>
      <c r="H22" s="434"/>
      <c r="I22" s="43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row>
    <row r="23" spans="1:47" ht="27.75" customHeight="1" x14ac:dyDescent="0.45">
      <c r="A23" s="216"/>
      <c r="B23" s="433" t="s">
        <v>110</v>
      </c>
      <c r="C23" s="433"/>
      <c r="D23" s="433"/>
      <c r="E23" s="433"/>
      <c r="F23" s="433"/>
      <c r="G23" s="433"/>
      <c r="H23" s="433"/>
      <c r="I23" s="433"/>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row>
    <row r="24" spans="1:47" ht="17.25" customHeight="1" thickBot="1" x14ac:dyDescent="0.35">
      <c r="A24" s="211"/>
      <c r="B24" s="212"/>
      <c r="C24" s="213"/>
      <c r="D24" s="213"/>
      <c r="E24" s="213"/>
      <c r="F24" s="213"/>
      <c r="G24" s="213"/>
      <c r="H24" s="213"/>
      <c r="I24" s="213"/>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row>
    <row r="25" spans="1:47" ht="33.75" customHeight="1" thickBot="1" x14ac:dyDescent="0.45">
      <c r="A25" s="56"/>
      <c r="B25" s="412" t="s">
        <v>21</v>
      </c>
      <c r="C25" s="413"/>
      <c r="D25" s="413"/>
      <c r="E25" s="413"/>
      <c r="F25" s="413"/>
      <c r="G25" s="413"/>
      <c r="H25" s="413"/>
      <c r="I25" s="41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row>
    <row r="26" spans="1:47" s="57" customFormat="1" ht="18" thickBot="1" x14ac:dyDescent="0.3">
      <c r="A26" s="223"/>
      <c r="B26" s="429"/>
      <c r="C26" s="430"/>
      <c r="D26" s="430"/>
      <c r="E26" s="430"/>
      <c r="F26" s="430"/>
      <c r="G26" s="430"/>
      <c r="H26" s="430"/>
      <c r="I26" s="431"/>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row>
    <row r="27" spans="1:47" ht="48" customHeight="1" thickBot="1" x14ac:dyDescent="0.4">
      <c r="A27" s="211"/>
      <c r="B27" s="212"/>
      <c r="C27" s="224" t="s">
        <v>35</v>
      </c>
      <c r="D27" s="213"/>
      <c r="E27" s="213"/>
      <c r="F27" s="213"/>
      <c r="G27" s="213"/>
      <c r="I27" s="42" t="s">
        <v>42</v>
      </c>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row>
    <row r="28" spans="1:47" ht="99.65" customHeight="1" thickBot="1" x14ac:dyDescent="0.35">
      <c r="A28" s="211"/>
      <c r="B28" s="212"/>
      <c r="C28" s="416"/>
      <c r="D28" s="417"/>
      <c r="E28" s="417"/>
      <c r="F28" s="417"/>
      <c r="G28" s="418"/>
      <c r="H28" s="213"/>
      <c r="I28" s="44" t="s">
        <v>51</v>
      </c>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row>
    <row r="29" spans="1:47" s="58" customFormat="1" ht="8.25" customHeight="1" thickTop="1" thickBot="1" x14ac:dyDescent="0.35">
      <c r="A29" s="211"/>
      <c r="B29" s="212"/>
      <c r="C29" s="37"/>
      <c r="D29" s="38"/>
      <c r="E29" s="38"/>
      <c r="F29" s="38"/>
      <c r="G29" s="39"/>
      <c r="H29" s="35"/>
      <c r="I29" s="419"/>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row>
    <row r="30" spans="1:47" ht="28.5" customHeight="1" x14ac:dyDescent="0.3">
      <c r="A30" s="211"/>
      <c r="B30" s="212"/>
      <c r="C30" s="393" t="s">
        <v>19</v>
      </c>
      <c r="D30" s="393" t="s">
        <v>8</v>
      </c>
      <c r="E30" s="393" t="s">
        <v>9</v>
      </c>
      <c r="F30" s="393" t="s">
        <v>7</v>
      </c>
      <c r="G30" s="2" t="s">
        <v>10</v>
      </c>
      <c r="H30" s="213"/>
      <c r="I30" s="420"/>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row>
    <row r="31" spans="1:47" ht="15" customHeight="1" x14ac:dyDescent="0.3">
      <c r="A31" s="211"/>
      <c r="B31" s="212"/>
      <c r="C31" s="394"/>
      <c r="D31" s="396"/>
      <c r="E31" s="396"/>
      <c r="F31" s="396"/>
      <c r="G31" s="9"/>
      <c r="H31" s="213"/>
      <c r="I31" s="420"/>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row>
    <row r="32" spans="1:47" ht="15" customHeight="1" x14ac:dyDescent="0.3">
      <c r="A32" s="211"/>
      <c r="B32" s="212"/>
      <c r="C32" s="394"/>
      <c r="D32" s="396"/>
      <c r="E32" s="396"/>
      <c r="F32" s="396"/>
      <c r="G32" s="9"/>
      <c r="H32" s="213"/>
      <c r="I32" s="420"/>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row>
    <row r="33" spans="1:47" ht="25.5" customHeight="1" thickBot="1" x14ac:dyDescent="0.35">
      <c r="A33" s="211"/>
      <c r="B33" s="212"/>
      <c r="C33" s="395"/>
      <c r="D33" s="397"/>
      <c r="E33" s="397"/>
      <c r="F33" s="397"/>
      <c r="G33" s="10"/>
      <c r="H33" s="213"/>
      <c r="I33" s="420"/>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row>
    <row r="34" spans="1:47" ht="33.9" customHeight="1" thickTop="1" thickBot="1" x14ac:dyDescent="0.4">
      <c r="A34" s="211"/>
      <c r="B34" s="212"/>
      <c r="C34" s="8" t="s">
        <v>11</v>
      </c>
      <c r="D34" s="11"/>
      <c r="E34" s="12"/>
      <c r="F34" s="13">
        <f>D34*Text11</f>
        <v>0</v>
      </c>
      <c r="G34" s="4"/>
      <c r="H34" s="213"/>
      <c r="I34" s="420"/>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row>
    <row r="35" spans="1:47" ht="33.9" customHeight="1" thickBot="1" x14ac:dyDescent="0.4">
      <c r="A35" s="211"/>
      <c r="B35" s="212"/>
      <c r="C35" s="3" t="s">
        <v>12</v>
      </c>
      <c r="D35" s="11"/>
      <c r="E35" s="12"/>
      <c r="F35" s="13">
        <f t="shared" ref="F35:F41" si="0">SUM(D35*E35)</f>
        <v>0</v>
      </c>
      <c r="G35" s="5"/>
      <c r="H35" s="213"/>
      <c r="I35" s="420"/>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row>
    <row r="36" spans="1:47" ht="33.9" customHeight="1" thickBot="1" x14ac:dyDescent="0.4">
      <c r="A36" s="211"/>
      <c r="B36" s="212"/>
      <c r="C36" s="3" t="s">
        <v>13</v>
      </c>
      <c r="D36" s="11"/>
      <c r="E36" s="12"/>
      <c r="F36" s="13">
        <f t="shared" si="0"/>
        <v>0</v>
      </c>
      <c r="G36" s="5"/>
      <c r="H36" s="213"/>
      <c r="I36" s="42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row>
    <row r="37" spans="1:47" ht="33.9" customHeight="1" thickBot="1" x14ac:dyDescent="0.4">
      <c r="A37" s="211"/>
      <c r="B37" s="212"/>
      <c r="C37" s="8" t="s">
        <v>14</v>
      </c>
      <c r="D37" s="11"/>
      <c r="E37" s="12"/>
      <c r="F37" s="13">
        <f t="shared" si="0"/>
        <v>0</v>
      </c>
      <c r="G37" s="5"/>
      <c r="H37" s="213"/>
      <c r="I37" s="420"/>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row>
    <row r="38" spans="1:47" ht="33.9" customHeight="1" thickBot="1" x14ac:dyDescent="0.4">
      <c r="A38" s="211"/>
      <c r="B38" s="212"/>
      <c r="C38" s="3" t="s">
        <v>15</v>
      </c>
      <c r="D38" s="11"/>
      <c r="E38" s="12"/>
      <c r="F38" s="13">
        <f t="shared" si="0"/>
        <v>0</v>
      </c>
      <c r="G38" s="5"/>
      <c r="H38" s="213"/>
      <c r="I38" s="420"/>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row>
    <row r="39" spans="1:47" ht="47" customHeight="1" thickBot="1" x14ac:dyDescent="0.4">
      <c r="A39" s="211"/>
      <c r="B39" s="212"/>
      <c r="C39" s="3" t="s">
        <v>16</v>
      </c>
      <c r="D39" s="11"/>
      <c r="E39" s="12"/>
      <c r="F39" s="13">
        <f t="shared" si="0"/>
        <v>0</v>
      </c>
      <c r="G39" s="5"/>
      <c r="H39" s="213"/>
      <c r="I39" s="420"/>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row>
    <row r="40" spans="1:47" ht="39.15" customHeight="1" thickBot="1" x14ac:dyDescent="0.4">
      <c r="A40" s="211"/>
      <c r="B40" s="212"/>
      <c r="C40" s="43" t="s">
        <v>17</v>
      </c>
      <c r="D40" s="11"/>
      <c r="E40" s="12"/>
      <c r="F40" s="13">
        <f t="shared" si="0"/>
        <v>0</v>
      </c>
      <c r="G40" s="4"/>
      <c r="H40" s="213"/>
      <c r="I40" s="420"/>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row>
    <row r="41" spans="1:47" ht="30" customHeight="1" thickBot="1" x14ac:dyDescent="0.4">
      <c r="A41" s="211"/>
      <c r="B41" s="212"/>
      <c r="C41" s="3"/>
      <c r="D41" s="11"/>
      <c r="E41" s="12"/>
      <c r="F41" s="13">
        <f t="shared" si="0"/>
        <v>0</v>
      </c>
      <c r="G41" s="4"/>
      <c r="H41" s="213"/>
      <c r="I41" s="420"/>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row>
    <row r="42" spans="1:47" ht="38.25" customHeight="1" thickBot="1" x14ac:dyDescent="0.4">
      <c r="A42" s="211"/>
      <c r="B42" s="212"/>
      <c r="C42" s="6" t="s">
        <v>18</v>
      </c>
      <c r="D42" s="7"/>
      <c r="E42" s="7"/>
      <c r="F42" s="13">
        <f>SUM(F34:F41)</f>
        <v>0</v>
      </c>
      <c r="G42" s="26"/>
      <c r="H42" s="213"/>
      <c r="I42" s="421"/>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row>
    <row r="43" spans="1:47" s="35" customFormat="1" ht="17.25" customHeight="1" thickBot="1" x14ac:dyDescent="0.4">
      <c r="A43" s="211"/>
      <c r="B43" s="212"/>
      <c r="C43" s="225"/>
      <c r="D43" s="226"/>
      <c r="E43" s="226"/>
      <c r="F43" s="227"/>
      <c r="G43" s="226"/>
      <c r="H43" s="213"/>
      <c r="I43" s="228"/>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row>
    <row r="44" spans="1:47" ht="21.9" customHeight="1" thickBot="1" x14ac:dyDescent="0.45">
      <c r="A44" s="211"/>
      <c r="B44" s="212"/>
      <c r="C44" s="398" t="s">
        <v>21</v>
      </c>
      <c r="D44" s="399"/>
      <c r="E44" s="399"/>
      <c r="F44" s="399"/>
      <c r="G44" s="399"/>
      <c r="H44" s="399"/>
      <c r="I44" s="400"/>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row>
    <row r="45" spans="1:47" s="24" customFormat="1" ht="13.25" customHeight="1" thickBot="1" x14ac:dyDescent="0.45">
      <c r="A45" s="229"/>
      <c r="B45" s="230"/>
      <c r="C45" s="231"/>
      <c r="D45" s="231"/>
      <c r="E45" s="231"/>
      <c r="F45" s="231"/>
      <c r="G45" s="231"/>
      <c r="H45" s="36"/>
      <c r="I45" s="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row>
    <row r="46" spans="1:47" ht="45.75" customHeight="1" thickBot="1" x14ac:dyDescent="0.4">
      <c r="A46" s="211"/>
      <c r="B46" s="212"/>
      <c r="C46" s="224" t="s">
        <v>36</v>
      </c>
      <c r="D46" s="213"/>
      <c r="E46" s="213"/>
      <c r="F46" s="213"/>
      <c r="G46" s="213"/>
      <c r="I46" s="29" t="s">
        <v>42</v>
      </c>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row>
    <row r="47" spans="1:47" ht="96.15" customHeight="1" thickBot="1" x14ac:dyDescent="0.35">
      <c r="A47" s="211"/>
      <c r="B47" s="212"/>
      <c r="C47" s="422"/>
      <c r="D47" s="423"/>
      <c r="E47" s="423"/>
      <c r="F47" s="423"/>
      <c r="G47" s="424"/>
      <c r="I47" s="30" t="s">
        <v>52</v>
      </c>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row>
    <row r="48" spans="1:47" s="35" customFormat="1" ht="8.25" customHeight="1" thickBot="1" x14ac:dyDescent="0.35">
      <c r="A48" s="211"/>
      <c r="B48" s="212"/>
      <c r="C48" s="37"/>
      <c r="D48" s="38"/>
      <c r="E48" s="38"/>
      <c r="F48" s="38"/>
      <c r="G48" s="39"/>
      <c r="I48" s="45"/>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row>
    <row r="49" spans="1:47" ht="28.5" customHeight="1" thickTop="1" x14ac:dyDescent="0.3">
      <c r="A49" s="211"/>
      <c r="B49" s="212"/>
      <c r="C49" s="393" t="s">
        <v>19</v>
      </c>
      <c r="D49" s="393" t="s">
        <v>8</v>
      </c>
      <c r="E49" s="393" t="s">
        <v>9</v>
      </c>
      <c r="F49" s="393" t="s">
        <v>7</v>
      </c>
      <c r="G49" s="235" t="s">
        <v>10</v>
      </c>
      <c r="H49" s="213"/>
      <c r="I49" s="401"/>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row>
    <row r="50" spans="1:47" ht="15" customHeight="1" x14ac:dyDescent="0.3">
      <c r="A50" s="211"/>
      <c r="B50" s="212"/>
      <c r="C50" s="394"/>
      <c r="D50" s="396"/>
      <c r="E50" s="396"/>
      <c r="F50" s="396"/>
      <c r="G50" s="236"/>
      <c r="H50" s="213"/>
      <c r="I50" s="402"/>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row>
    <row r="51" spans="1:47" ht="15" customHeight="1" x14ac:dyDescent="0.3">
      <c r="A51" s="211"/>
      <c r="B51" s="212"/>
      <c r="C51" s="394"/>
      <c r="D51" s="396"/>
      <c r="E51" s="396"/>
      <c r="F51" s="396"/>
      <c r="G51" s="236"/>
      <c r="H51" s="213"/>
      <c r="I51" s="402"/>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row>
    <row r="52" spans="1:47" ht="25.5" customHeight="1" thickBot="1" x14ac:dyDescent="0.35">
      <c r="A52" s="211"/>
      <c r="B52" s="212"/>
      <c r="C52" s="395"/>
      <c r="D52" s="397"/>
      <c r="E52" s="397"/>
      <c r="F52" s="397"/>
      <c r="G52" s="237"/>
      <c r="H52" s="213"/>
      <c r="I52" s="402"/>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row>
    <row r="53" spans="1:47" ht="34.65" customHeight="1" thickTop="1" thickBot="1" x14ac:dyDescent="0.4">
      <c r="A53" s="211"/>
      <c r="B53" s="212"/>
      <c r="C53" s="8" t="s">
        <v>11</v>
      </c>
      <c r="D53" s="11"/>
      <c r="E53" s="12"/>
      <c r="F53" s="13">
        <f t="shared" ref="F53:F60" si="1">SUM(D53*E53)</f>
        <v>0</v>
      </c>
      <c r="G53" s="4"/>
      <c r="H53" s="213"/>
      <c r="I53" s="402"/>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row>
    <row r="54" spans="1:47" ht="34.65" customHeight="1" thickBot="1" x14ac:dyDescent="0.4">
      <c r="A54" s="211"/>
      <c r="B54" s="212"/>
      <c r="C54" s="3" t="s">
        <v>12</v>
      </c>
      <c r="D54" s="11"/>
      <c r="E54" s="12"/>
      <c r="F54" s="13">
        <f t="shared" si="1"/>
        <v>0</v>
      </c>
      <c r="G54" s="5"/>
      <c r="H54" s="213"/>
      <c r="I54" s="402"/>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row>
    <row r="55" spans="1:47" ht="34.65" customHeight="1" thickBot="1" x14ac:dyDescent="0.4">
      <c r="A55" s="211"/>
      <c r="B55" s="212"/>
      <c r="C55" s="3" t="s">
        <v>13</v>
      </c>
      <c r="D55" s="11"/>
      <c r="E55" s="12"/>
      <c r="F55" s="13">
        <f t="shared" si="1"/>
        <v>0</v>
      </c>
      <c r="G55" s="5"/>
      <c r="H55" s="213"/>
      <c r="I55" s="402"/>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row>
    <row r="56" spans="1:47" ht="34.65" customHeight="1" thickBot="1" x14ac:dyDescent="0.4">
      <c r="A56" s="211"/>
      <c r="B56" s="212"/>
      <c r="C56" s="8" t="s">
        <v>14</v>
      </c>
      <c r="D56" s="11"/>
      <c r="E56" s="12"/>
      <c r="F56" s="13">
        <f t="shared" si="1"/>
        <v>0</v>
      </c>
      <c r="G56" s="5"/>
      <c r="H56" s="213"/>
      <c r="I56" s="402"/>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row>
    <row r="57" spans="1:47" ht="34.65" customHeight="1" thickBot="1" x14ac:dyDescent="0.4">
      <c r="A57" s="211"/>
      <c r="B57" s="212"/>
      <c r="C57" s="3" t="s">
        <v>15</v>
      </c>
      <c r="D57" s="11"/>
      <c r="E57" s="12"/>
      <c r="F57" s="13">
        <f t="shared" si="1"/>
        <v>0</v>
      </c>
      <c r="G57" s="5"/>
      <c r="H57" s="213"/>
      <c r="I57" s="402"/>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row>
    <row r="58" spans="1:47" ht="46.65" customHeight="1" thickBot="1" x14ac:dyDescent="0.4">
      <c r="A58" s="211"/>
      <c r="B58" s="212"/>
      <c r="C58" s="3" t="s">
        <v>16</v>
      </c>
      <c r="D58" s="11"/>
      <c r="E58" s="12"/>
      <c r="F58" s="13">
        <f t="shared" si="1"/>
        <v>0</v>
      </c>
      <c r="G58" s="5"/>
      <c r="H58" s="213"/>
      <c r="I58" s="402"/>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row>
    <row r="59" spans="1:47" ht="61.65" customHeight="1" thickBot="1" x14ac:dyDescent="0.4">
      <c r="A59" s="211"/>
      <c r="B59" s="212"/>
      <c r="C59" s="43" t="s">
        <v>17</v>
      </c>
      <c r="D59" s="11"/>
      <c r="E59" s="12"/>
      <c r="F59" s="13">
        <f t="shared" si="1"/>
        <v>0</v>
      </c>
      <c r="G59" s="4"/>
      <c r="H59" s="213"/>
      <c r="I59" s="402"/>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row>
    <row r="60" spans="1:47" ht="22.5" customHeight="1" thickBot="1" x14ac:dyDescent="0.4">
      <c r="A60" s="211"/>
      <c r="B60" s="212"/>
      <c r="C60" s="3"/>
      <c r="D60" s="11"/>
      <c r="E60" s="12"/>
      <c r="F60" s="13">
        <f t="shared" si="1"/>
        <v>0</v>
      </c>
      <c r="G60" s="4"/>
      <c r="H60" s="213"/>
      <c r="I60" s="402"/>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row>
    <row r="61" spans="1:47" ht="22.5" customHeight="1" thickBot="1" x14ac:dyDescent="0.4">
      <c r="A61" s="211"/>
      <c r="B61" s="212"/>
      <c r="C61" s="6" t="s">
        <v>18</v>
      </c>
      <c r="D61" s="7"/>
      <c r="E61" s="7"/>
      <c r="F61" s="13">
        <f>SUM(F53:F60)</f>
        <v>0</v>
      </c>
      <c r="G61" s="26"/>
      <c r="I61" s="403"/>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47" s="35" customFormat="1" ht="27.5" customHeight="1" thickBot="1" x14ac:dyDescent="0.4">
      <c r="A62" s="211"/>
      <c r="B62" s="212"/>
      <c r="C62" s="225"/>
      <c r="D62" s="226"/>
      <c r="E62" s="226"/>
      <c r="F62" s="227"/>
      <c r="G62" s="226"/>
      <c r="H62" s="213"/>
      <c r="I62" s="23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row>
    <row r="63" spans="1:47" ht="17.5" x14ac:dyDescent="0.35">
      <c r="A63" s="211"/>
      <c r="B63" s="212"/>
      <c r="C63" s="390" t="s">
        <v>37</v>
      </c>
      <c r="D63" s="391"/>
      <c r="E63" s="391"/>
      <c r="F63" s="391"/>
      <c r="G63" s="391"/>
      <c r="H63" s="391"/>
      <c r="I63" s="392"/>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row>
    <row r="64" spans="1:47" s="48" customFormat="1" ht="20.5" x14ac:dyDescent="0.45">
      <c r="A64" s="232"/>
      <c r="B64" s="161"/>
      <c r="C64" s="59"/>
      <c r="D64" s="60" t="s">
        <v>38</v>
      </c>
      <c r="E64" s="61"/>
      <c r="F64" s="31">
        <f>$F$42</f>
        <v>0</v>
      </c>
      <c r="G64" s="61"/>
      <c r="H64" s="62"/>
      <c r="I64" s="6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row>
    <row r="65" spans="1:47" s="48" customFormat="1" ht="20.5" x14ac:dyDescent="0.45">
      <c r="A65" s="232"/>
      <c r="B65" s="161"/>
      <c r="C65" s="59"/>
      <c r="D65" s="60" t="s">
        <v>39</v>
      </c>
      <c r="E65" s="61"/>
      <c r="F65" s="64">
        <f>$F$61</f>
        <v>0</v>
      </c>
      <c r="G65" s="61"/>
      <c r="H65" s="62"/>
      <c r="I65" s="6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row>
    <row r="66" spans="1:47" s="65" customFormat="1" ht="20.5" thickBot="1" x14ac:dyDescent="0.45">
      <c r="A66" s="233"/>
      <c r="B66" s="127"/>
      <c r="C66" s="66"/>
      <c r="D66" s="67" t="s">
        <v>40</v>
      </c>
      <c r="E66" s="68"/>
      <c r="F66" s="69">
        <f>SUM(F64:F65)</f>
        <v>0</v>
      </c>
      <c r="G66" s="69"/>
      <c r="H66" s="70"/>
      <c r="I66" s="71"/>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row>
    <row r="67" spans="1:47" x14ac:dyDescent="0.3">
      <c r="A67" s="238"/>
      <c r="B67" s="239"/>
      <c r="C67" s="240"/>
      <c r="D67" s="240"/>
      <c r="E67" s="240"/>
      <c r="F67" s="240"/>
      <c r="G67" s="240"/>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row>
    <row r="68" spans="1:47" x14ac:dyDescent="0.3">
      <c r="A68" s="238"/>
      <c r="B68" s="23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row>
    <row r="69" spans="1:47" x14ac:dyDescent="0.3">
      <c r="A69" s="238"/>
      <c r="B69" s="239"/>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row>
    <row r="70" spans="1:47" x14ac:dyDescent="0.3">
      <c r="A70" s="238"/>
      <c r="B70" s="239"/>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row>
    <row r="71" spans="1:47" x14ac:dyDescent="0.3">
      <c r="A71" s="238"/>
      <c r="B71" s="239"/>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row>
    <row r="72" spans="1:47" x14ac:dyDescent="0.3">
      <c r="A72" s="238"/>
      <c r="B72" s="239"/>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row>
    <row r="73" spans="1:47" x14ac:dyDescent="0.3">
      <c r="A73" s="238"/>
      <c r="B73" s="239"/>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row>
    <row r="74" spans="1:47" x14ac:dyDescent="0.3">
      <c r="A74" s="238"/>
      <c r="B74" s="239"/>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row>
    <row r="75" spans="1:47" x14ac:dyDescent="0.3">
      <c r="A75" s="238"/>
      <c r="B75" s="239"/>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row>
    <row r="76" spans="1:47" x14ac:dyDescent="0.3">
      <c r="A76" s="238"/>
      <c r="B76" s="239"/>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row>
    <row r="77" spans="1:47" x14ac:dyDescent="0.3">
      <c r="A77" s="238"/>
      <c r="B77" s="239"/>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row>
    <row r="78" spans="1:47" x14ac:dyDescent="0.3">
      <c r="A78" s="238"/>
      <c r="B78" s="239"/>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row>
    <row r="79" spans="1:47" x14ac:dyDescent="0.3">
      <c r="A79" s="238"/>
      <c r="B79" s="239"/>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row>
    <row r="80" spans="1:47" x14ac:dyDescent="0.3">
      <c r="A80" s="238"/>
      <c r="B80" s="239"/>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row>
    <row r="81" spans="1:47" x14ac:dyDescent="0.3">
      <c r="A81" s="238"/>
      <c r="B81" s="239"/>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row>
    <row r="82" spans="1:47" x14ac:dyDescent="0.3">
      <c r="A82" s="238"/>
      <c r="B82" s="239"/>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row>
    <row r="83" spans="1:47" x14ac:dyDescent="0.3">
      <c r="A83" s="238"/>
      <c r="B83" s="239"/>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row>
    <row r="84" spans="1:47" x14ac:dyDescent="0.3">
      <c r="A84" s="238"/>
      <c r="B84" s="239"/>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row>
    <row r="85" spans="1:47" x14ac:dyDescent="0.3">
      <c r="A85" s="238"/>
      <c r="B85" s="239"/>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row>
    <row r="86" spans="1:47" x14ac:dyDescent="0.3">
      <c r="A86" s="238"/>
      <c r="B86" s="239"/>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row>
    <row r="87" spans="1:47" x14ac:dyDescent="0.3">
      <c r="A87" s="238"/>
      <c r="B87" s="239"/>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row>
    <row r="88" spans="1:47" x14ac:dyDescent="0.3">
      <c r="A88" s="238"/>
      <c r="B88" s="239"/>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row>
    <row r="89" spans="1:47" x14ac:dyDescent="0.3">
      <c r="A89" s="238"/>
      <c r="B89" s="239"/>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row>
    <row r="90" spans="1:47" x14ac:dyDescent="0.3">
      <c r="A90" s="238"/>
      <c r="B90" s="239"/>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row>
    <row r="91" spans="1:47" x14ac:dyDescent="0.3">
      <c r="A91" s="238"/>
      <c r="B91" s="239"/>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row>
    <row r="92" spans="1:47" x14ac:dyDescent="0.3">
      <c r="A92" s="238"/>
      <c r="B92" s="239"/>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row>
    <row r="93" spans="1:47" x14ac:dyDescent="0.3">
      <c r="A93" s="238"/>
      <c r="B93" s="239"/>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row>
    <row r="94" spans="1:47" x14ac:dyDescent="0.3">
      <c r="A94" s="238"/>
      <c r="B94" s="239"/>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row>
    <row r="95" spans="1:47" x14ac:dyDescent="0.3">
      <c r="A95" s="238"/>
      <c r="B95" s="239"/>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row>
    <row r="96" spans="1:47" x14ac:dyDescent="0.3">
      <c r="A96" s="238"/>
      <c r="B96" s="239"/>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row>
    <row r="97" spans="1:47" x14ac:dyDescent="0.3">
      <c r="A97" s="238"/>
      <c r="B97" s="239"/>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row>
    <row r="98" spans="1:47" x14ac:dyDescent="0.3">
      <c r="A98" s="238"/>
      <c r="B98" s="239"/>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row>
    <row r="99" spans="1:47" x14ac:dyDescent="0.3">
      <c r="A99" s="238"/>
      <c r="B99" s="239"/>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row>
    <row r="100" spans="1:47" x14ac:dyDescent="0.3">
      <c r="A100" s="238"/>
      <c r="B100" s="239"/>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row>
    <row r="101" spans="1:47" x14ac:dyDescent="0.3">
      <c r="A101" s="238"/>
      <c r="B101" s="239"/>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row>
    <row r="102" spans="1:47" x14ac:dyDescent="0.3">
      <c r="A102" s="238"/>
      <c r="B102" s="239"/>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row>
    <row r="103" spans="1:47" x14ac:dyDescent="0.3">
      <c r="A103" s="238"/>
      <c r="B103" s="239"/>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row>
    <row r="104" spans="1:47" x14ac:dyDescent="0.3">
      <c r="A104" s="238"/>
      <c r="B104" s="239"/>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row>
    <row r="105" spans="1:47" x14ac:dyDescent="0.3">
      <c r="A105" s="238"/>
      <c r="B105" s="239"/>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c r="AU105" s="164"/>
    </row>
    <row r="106" spans="1:47" x14ac:dyDescent="0.3">
      <c r="A106" s="238"/>
      <c r="B106" s="239"/>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c r="AU106" s="164"/>
    </row>
    <row r="107" spans="1:47" x14ac:dyDescent="0.3">
      <c r="A107" s="238"/>
      <c r="B107" s="239"/>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c r="AS107" s="164"/>
      <c r="AT107" s="164"/>
      <c r="AU107" s="164"/>
    </row>
    <row r="108" spans="1:47" x14ac:dyDescent="0.3">
      <c r="A108" s="238"/>
      <c r="B108" s="239"/>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row>
    <row r="109" spans="1:47" x14ac:dyDescent="0.3">
      <c r="A109" s="238"/>
      <c r="B109" s="239"/>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row>
    <row r="110" spans="1:47" x14ac:dyDescent="0.3">
      <c r="A110" s="238"/>
      <c r="B110" s="239"/>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row>
    <row r="111" spans="1:47" x14ac:dyDescent="0.3">
      <c r="A111" s="238"/>
      <c r="B111" s="239"/>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row>
    <row r="112" spans="1:47" x14ac:dyDescent="0.3">
      <c r="A112" s="238"/>
      <c r="B112" s="239"/>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row>
    <row r="113" spans="1:47" x14ac:dyDescent="0.3">
      <c r="A113" s="238"/>
      <c r="B113" s="239"/>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row>
    <row r="114" spans="1:47" x14ac:dyDescent="0.3">
      <c r="A114" s="238"/>
      <c r="B114" s="239"/>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row>
    <row r="115" spans="1:47" x14ac:dyDescent="0.3">
      <c r="A115" s="238"/>
      <c r="B115" s="239"/>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c r="AS115" s="164"/>
      <c r="AT115" s="164"/>
      <c r="AU115" s="164"/>
    </row>
    <row r="116" spans="1:47" x14ac:dyDescent="0.3">
      <c r="A116" s="238"/>
      <c r="B116" s="239"/>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c r="AS116" s="164"/>
      <c r="AT116" s="164"/>
      <c r="AU116" s="164"/>
    </row>
    <row r="117" spans="1:47" x14ac:dyDescent="0.3">
      <c r="A117" s="238"/>
      <c r="B117" s="239"/>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c r="AS117" s="164"/>
      <c r="AT117" s="164"/>
      <c r="AU117" s="164"/>
    </row>
    <row r="118" spans="1:47" x14ac:dyDescent="0.3">
      <c r="A118" s="238"/>
      <c r="B118" s="239"/>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c r="AS118" s="164"/>
      <c r="AT118" s="164"/>
      <c r="AU118" s="164"/>
    </row>
    <row r="119" spans="1:47" x14ac:dyDescent="0.3">
      <c r="A119" s="238"/>
      <c r="B119" s="239"/>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row>
    <row r="120" spans="1:47" x14ac:dyDescent="0.3">
      <c r="A120" s="238"/>
      <c r="B120" s="239"/>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row>
    <row r="121" spans="1:47" x14ac:dyDescent="0.3">
      <c r="A121" s="238"/>
      <c r="B121" s="239"/>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row>
    <row r="122" spans="1:47" x14ac:dyDescent="0.3">
      <c r="A122" s="238"/>
      <c r="B122" s="239"/>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row>
    <row r="123" spans="1:47" x14ac:dyDescent="0.3">
      <c r="A123" s="238"/>
      <c r="B123" s="239"/>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c r="AS123" s="164"/>
      <c r="AT123" s="164"/>
      <c r="AU123" s="164"/>
    </row>
    <row r="124" spans="1:47" x14ac:dyDescent="0.3">
      <c r="A124" s="238"/>
      <c r="B124" s="239"/>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c r="AS124" s="164"/>
      <c r="AT124" s="164"/>
      <c r="AU124" s="164"/>
    </row>
    <row r="125" spans="1:47" x14ac:dyDescent="0.3">
      <c r="A125" s="238"/>
      <c r="B125" s="239"/>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row>
    <row r="126" spans="1:47" x14ac:dyDescent="0.3">
      <c r="A126" s="238"/>
      <c r="B126" s="239"/>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row>
    <row r="127" spans="1:47" x14ac:dyDescent="0.3">
      <c r="A127" s="238"/>
      <c r="B127" s="239"/>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row>
    <row r="128" spans="1:47" x14ac:dyDescent="0.3">
      <c r="A128" s="238"/>
      <c r="B128" s="239"/>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row>
    <row r="129" spans="1:47" x14ac:dyDescent="0.3">
      <c r="A129" s="238"/>
      <c r="B129" s="239"/>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c r="AS129" s="164"/>
      <c r="AT129" s="164"/>
      <c r="AU129" s="164"/>
    </row>
    <row r="130" spans="1:47" x14ac:dyDescent="0.3">
      <c r="A130" s="238"/>
      <c r="B130" s="239"/>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row>
    <row r="131" spans="1:47" x14ac:dyDescent="0.3">
      <c r="A131" s="238"/>
      <c r="B131" s="239"/>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row>
    <row r="132" spans="1:47" x14ac:dyDescent="0.3">
      <c r="A132" s="238"/>
      <c r="B132" s="239"/>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row>
    <row r="133" spans="1:47" x14ac:dyDescent="0.3">
      <c r="A133" s="238"/>
      <c r="B133" s="239"/>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row>
    <row r="134" spans="1:47" x14ac:dyDescent="0.3">
      <c r="A134" s="238"/>
      <c r="B134" s="239"/>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row>
    <row r="135" spans="1:47" x14ac:dyDescent="0.3">
      <c r="A135" s="238"/>
      <c r="B135" s="239"/>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row>
    <row r="136" spans="1:47" x14ac:dyDescent="0.3">
      <c r="A136" s="238"/>
      <c r="B136" s="239"/>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c r="AS136" s="164"/>
      <c r="AT136" s="164"/>
      <c r="AU136" s="164"/>
    </row>
    <row r="137" spans="1:47" x14ac:dyDescent="0.3">
      <c r="A137" s="238"/>
      <c r="B137" s="239"/>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row>
    <row r="138" spans="1:47" x14ac:dyDescent="0.3">
      <c r="A138" s="238"/>
      <c r="B138" s="239"/>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c r="AS138" s="164"/>
      <c r="AT138" s="164"/>
      <c r="AU138" s="164"/>
    </row>
    <row r="139" spans="1:47" x14ac:dyDescent="0.3">
      <c r="A139" s="238"/>
      <c r="B139" s="239"/>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row>
    <row r="140" spans="1:47" x14ac:dyDescent="0.3">
      <c r="A140" s="238"/>
      <c r="B140" s="239"/>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c r="AS140" s="164"/>
      <c r="AT140" s="164"/>
      <c r="AU140" s="164"/>
    </row>
    <row r="141" spans="1:47" x14ac:dyDescent="0.3">
      <c r="A141" s="238"/>
      <c r="B141" s="239"/>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row>
    <row r="142" spans="1:47" x14ac:dyDescent="0.3">
      <c r="A142" s="238"/>
      <c r="B142" s="239"/>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row>
    <row r="143" spans="1:47" x14ac:dyDescent="0.3">
      <c r="A143" s="238"/>
      <c r="B143" s="239"/>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c r="AS143" s="164"/>
      <c r="AT143" s="164"/>
      <c r="AU143" s="164"/>
    </row>
    <row r="144" spans="1:47" x14ac:dyDescent="0.3">
      <c r="A144" s="238"/>
      <c r="B144" s="239"/>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c r="AS144" s="164"/>
      <c r="AT144" s="164"/>
      <c r="AU144" s="164"/>
    </row>
    <row r="145" spans="1:47" x14ac:dyDescent="0.3">
      <c r="A145" s="238"/>
      <c r="B145" s="239"/>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row>
    <row r="146" spans="1:47" x14ac:dyDescent="0.3">
      <c r="A146" s="238"/>
      <c r="B146" s="239"/>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row>
    <row r="147" spans="1:47" x14ac:dyDescent="0.3">
      <c r="A147" s="238"/>
      <c r="B147" s="239"/>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c r="AS147" s="164"/>
      <c r="AT147" s="164"/>
      <c r="AU147" s="164"/>
    </row>
    <row r="148" spans="1:47" x14ac:dyDescent="0.3">
      <c r="A148" s="238"/>
      <c r="B148" s="239"/>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row>
    <row r="149" spans="1:47" x14ac:dyDescent="0.3">
      <c r="A149" s="238"/>
      <c r="B149" s="239"/>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row>
    <row r="150" spans="1:47" x14ac:dyDescent="0.3">
      <c r="A150" s="238"/>
      <c r="B150" s="239"/>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c r="AS150" s="164"/>
      <c r="AT150" s="164"/>
      <c r="AU150" s="164"/>
    </row>
    <row r="151" spans="1:47" x14ac:dyDescent="0.3">
      <c r="A151" s="238"/>
      <c r="B151" s="239"/>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row>
    <row r="152" spans="1:47" x14ac:dyDescent="0.3">
      <c r="A152" s="238"/>
      <c r="B152" s="239"/>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c r="AS152" s="164"/>
      <c r="AT152" s="164"/>
      <c r="AU152" s="164"/>
    </row>
    <row r="153" spans="1:47" x14ac:dyDescent="0.3">
      <c r="A153" s="238"/>
      <c r="B153" s="239"/>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c r="AS153" s="164"/>
      <c r="AT153" s="164"/>
      <c r="AU153" s="164"/>
    </row>
    <row r="154" spans="1:47" x14ac:dyDescent="0.3">
      <c r="A154" s="238"/>
      <c r="B154" s="239"/>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c r="AS154" s="164"/>
      <c r="AT154" s="164"/>
      <c r="AU154" s="164"/>
    </row>
    <row r="155" spans="1:47" x14ac:dyDescent="0.3">
      <c r="A155" s="238"/>
      <c r="B155" s="239"/>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c r="AS155" s="164"/>
      <c r="AT155" s="164"/>
      <c r="AU155" s="164"/>
    </row>
    <row r="156" spans="1:47" x14ac:dyDescent="0.3">
      <c r="A156" s="238"/>
      <c r="B156" s="239"/>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c r="AS156" s="164"/>
      <c r="AT156" s="164"/>
      <c r="AU156" s="164"/>
    </row>
    <row r="157" spans="1:47" x14ac:dyDescent="0.3">
      <c r="A157" s="238"/>
      <c r="B157" s="239"/>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row>
    <row r="158" spans="1:47" x14ac:dyDescent="0.3">
      <c r="A158" s="238"/>
      <c r="B158" s="239"/>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c r="AS158" s="164"/>
      <c r="AT158" s="164"/>
      <c r="AU158" s="164"/>
    </row>
    <row r="159" spans="1:47" x14ac:dyDescent="0.3">
      <c r="A159" s="238"/>
      <c r="B159" s="239"/>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c r="AS159" s="164"/>
      <c r="AT159" s="164"/>
      <c r="AU159" s="164"/>
    </row>
    <row r="160" spans="1:47" x14ac:dyDescent="0.3">
      <c r="A160" s="238"/>
      <c r="B160" s="239"/>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c r="AS160" s="164"/>
      <c r="AT160" s="164"/>
      <c r="AU160" s="164"/>
    </row>
    <row r="161" spans="1:47" x14ac:dyDescent="0.3">
      <c r="A161" s="238"/>
      <c r="B161" s="239"/>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c r="AS161" s="164"/>
      <c r="AT161" s="164"/>
      <c r="AU161" s="164"/>
    </row>
    <row r="162" spans="1:47" x14ac:dyDescent="0.3">
      <c r="A162" s="238"/>
      <c r="B162" s="239"/>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c r="AS162" s="164"/>
      <c r="AT162" s="164"/>
      <c r="AU162" s="164"/>
    </row>
    <row r="163" spans="1:47" x14ac:dyDescent="0.3">
      <c r="A163" s="238"/>
      <c r="B163" s="239"/>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c r="AS163" s="164"/>
      <c r="AT163" s="164"/>
      <c r="AU163" s="164"/>
    </row>
    <row r="164" spans="1:47" x14ac:dyDescent="0.3">
      <c r="A164" s="238"/>
      <c r="B164" s="239"/>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c r="AS164" s="164"/>
      <c r="AT164" s="164"/>
      <c r="AU164" s="164"/>
    </row>
    <row r="165" spans="1:47" x14ac:dyDescent="0.3">
      <c r="A165" s="238"/>
      <c r="B165" s="239"/>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c r="AS165" s="164"/>
      <c r="AT165" s="164"/>
      <c r="AU165" s="164"/>
    </row>
    <row r="166" spans="1:47" x14ac:dyDescent="0.3">
      <c r="A166" s="238"/>
      <c r="B166" s="239"/>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c r="AS166" s="164"/>
      <c r="AT166" s="164"/>
      <c r="AU166" s="164"/>
    </row>
    <row r="167" spans="1:47" x14ac:dyDescent="0.3">
      <c r="A167" s="238"/>
      <c r="B167" s="239"/>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c r="AS167" s="164"/>
      <c r="AT167" s="164"/>
      <c r="AU167" s="164"/>
    </row>
    <row r="168" spans="1:47" x14ac:dyDescent="0.3">
      <c r="A168" s="238"/>
      <c r="B168" s="239"/>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row>
    <row r="169" spans="1:47" x14ac:dyDescent="0.3">
      <c r="A169" s="238"/>
      <c r="B169" s="239"/>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row>
    <row r="170" spans="1:47" x14ac:dyDescent="0.3">
      <c r="A170" s="238"/>
      <c r="B170" s="239"/>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c r="AS170" s="164"/>
      <c r="AT170" s="164"/>
      <c r="AU170" s="164"/>
    </row>
    <row r="171" spans="1:47" x14ac:dyDescent="0.3">
      <c r="A171" s="238"/>
      <c r="B171" s="239"/>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c r="AS171" s="164"/>
      <c r="AT171" s="164"/>
      <c r="AU171" s="164"/>
    </row>
    <row r="172" spans="1:47" x14ac:dyDescent="0.3">
      <c r="A172" s="238"/>
      <c r="B172" s="239"/>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c r="AS172" s="164"/>
      <c r="AT172" s="164"/>
      <c r="AU172" s="164"/>
    </row>
    <row r="173" spans="1:47" x14ac:dyDescent="0.3">
      <c r="A173" s="238"/>
      <c r="B173" s="239"/>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c r="AS173" s="164"/>
      <c r="AT173" s="164"/>
      <c r="AU173" s="164"/>
    </row>
    <row r="174" spans="1:47" x14ac:dyDescent="0.3">
      <c r="A174" s="238"/>
      <c r="B174" s="239"/>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row>
    <row r="175" spans="1:47" x14ac:dyDescent="0.3">
      <c r="A175" s="238"/>
      <c r="B175" s="239"/>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row>
    <row r="176" spans="1:47" x14ac:dyDescent="0.3">
      <c r="A176" s="238"/>
      <c r="B176" s="239"/>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row>
    <row r="177" spans="1:47" x14ac:dyDescent="0.3">
      <c r="A177" s="238"/>
      <c r="B177" s="239"/>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c r="AS177" s="164"/>
      <c r="AT177" s="164"/>
      <c r="AU177" s="164"/>
    </row>
    <row r="178" spans="1:47" x14ac:dyDescent="0.3">
      <c r="A178" s="238"/>
      <c r="B178" s="239"/>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row>
    <row r="179" spans="1:47" x14ac:dyDescent="0.3">
      <c r="A179" s="238"/>
      <c r="B179" s="239"/>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row>
    <row r="180" spans="1:47" x14ac:dyDescent="0.3">
      <c r="A180" s="238"/>
      <c r="B180" s="239"/>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c r="AS180" s="164"/>
      <c r="AT180" s="164"/>
      <c r="AU180" s="164"/>
    </row>
    <row r="181" spans="1:47" x14ac:dyDescent="0.3">
      <c r="A181" s="238"/>
      <c r="B181" s="239"/>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row>
    <row r="182" spans="1:47" x14ac:dyDescent="0.3">
      <c r="A182" s="238"/>
      <c r="B182" s="239"/>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c r="AS182" s="164"/>
      <c r="AT182" s="164"/>
      <c r="AU182" s="164"/>
    </row>
    <row r="183" spans="1:47" x14ac:dyDescent="0.3">
      <c r="A183" s="238"/>
      <c r="B183" s="239"/>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row>
    <row r="184" spans="1:47" x14ac:dyDescent="0.3">
      <c r="A184" s="238"/>
      <c r="B184" s="239"/>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row>
    <row r="185" spans="1:47" x14ac:dyDescent="0.3">
      <c r="A185" s="238"/>
      <c r="B185" s="239"/>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c r="AS185" s="164"/>
      <c r="AT185" s="164"/>
      <c r="AU185" s="164"/>
    </row>
    <row r="186" spans="1:47" x14ac:dyDescent="0.3">
      <c r="A186" s="238"/>
      <c r="B186" s="239"/>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c r="AS186" s="164"/>
      <c r="AT186" s="164"/>
      <c r="AU186" s="164"/>
    </row>
    <row r="187" spans="1:47" x14ac:dyDescent="0.3">
      <c r="A187" s="238"/>
      <c r="B187" s="239"/>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1:47" x14ac:dyDescent="0.3">
      <c r="A188" s="238"/>
      <c r="B188" s="239"/>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1:47" x14ac:dyDescent="0.3">
      <c r="A189" s="238"/>
      <c r="B189" s="239"/>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row>
    <row r="190" spans="1:47" x14ac:dyDescent="0.3">
      <c r="A190" s="238"/>
      <c r="B190" s="239"/>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row>
    <row r="191" spans="1:47" x14ac:dyDescent="0.3">
      <c r="A191" s="238"/>
      <c r="B191" s="239"/>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row>
    <row r="192" spans="1:47" x14ac:dyDescent="0.3">
      <c r="A192" s="238"/>
      <c r="B192" s="239"/>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c r="AS192" s="164"/>
      <c r="AT192" s="164"/>
      <c r="AU192" s="164"/>
    </row>
    <row r="193" spans="1:47" x14ac:dyDescent="0.3">
      <c r="A193" s="238"/>
      <c r="B193" s="239"/>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c r="AS193" s="164"/>
      <c r="AT193" s="164"/>
      <c r="AU193" s="164"/>
    </row>
    <row r="194" spans="1:47" x14ac:dyDescent="0.3">
      <c r="A194" s="238"/>
      <c r="B194" s="239"/>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c r="AS194" s="164"/>
      <c r="AT194" s="164"/>
      <c r="AU194" s="164"/>
    </row>
    <row r="195" spans="1:47" x14ac:dyDescent="0.3">
      <c r="A195" s="238"/>
      <c r="B195" s="239"/>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row>
    <row r="196" spans="1:47" x14ac:dyDescent="0.3">
      <c r="A196" s="238"/>
      <c r="B196" s="239"/>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row>
    <row r="197" spans="1:47" x14ac:dyDescent="0.3">
      <c r="A197" s="238"/>
      <c r="B197" s="239"/>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row>
    <row r="198" spans="1:47" x14ac:dyDescent="0.3">
      <c r="A198" s="238"/>
      <c r="B198" s="239"/>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row>
    <row r="199" spans="1:47" x14ac:dyDescent="0.3">
      <c r="A199" s="238"/>
      <c r="B199" s="239"/>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c r="AS199" s="164"/>
      <c r="AT199" s="164"/>
      <c r="AU199" s="164"/>
    </row>
    <row r="200" spans="1:47" x14ac:dyDescent="0.3">
      <c r="A200" s="238"/>
      <c r="B200" s="239"/>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c r="AS200" s="164"/>
      <c r="AT200" s="164"/>
      <c r="AU200" s="164"/>
    </row>
    <row r="201" spans="1:47" x14ac:dyDescent="0.3">
      <c r="A201" s="238"/>
      <c r="B201" s="239"/>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c r="AS201" s="164"/>
      <c r="AT201" s="164"/>
      <c r="AU201" s="164"/>
    </row>
    <row r="202" spans="1:47" x14ac:dyDescent="0.3">
      <c r="A202" s="238"/>
      <c r="B202" s="239"/>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c r="AS202" s="164"/>
      <c r="AT202" s="164"/>
      <c r="AU202" s="164"/>
    </row>
    <row r="203" spans="1:47" x14ac:dyDescent="0.3">
      <c r="A203" s="238"/>
      <c r="B203" s="239"/>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c r="AS203" s="164"/>
      <c r="AT203" s="164"/>
      <c r="AU203" s="164"/>
    </row>
    <row r="204" spans="1:47" x14ac:dyDescent="0.3">
      <c r="A204" s="238"/>
      <c r="B204" s="239"/>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c r="AS204" s="164"/>
      <c r="AT204" s="164"/>
      <c r="AU204" s="164"/>
    </row>
    <row r="205" spans="1:47" x14ac:dyDescent="0.3">
      <c r="A205" s="238"/>
      <c r="B205" s="239"/>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c r="AS205" s="164"/>
      <c r="AT205" s="164"/>
      <c r="AU205" s="164"/>
    </row>
    <row r="206" spans="1:47" x14ac:dyDescent="0.3">
      <c r="A206" s="238"/>
      <c r="B206" s="239"/>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c r="AS206" s="164"/>
      <c r="AT206" s="164"/>
      <c r="AU206" s="164"/>
    </row>
    <row r="207" spans="1:47" x14ac:dyDescent="0.3">
      <c r="A207" s="238"/>
      <c r="B207" s="239"/>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c r="AS207" s="164"/>
      <c r="AT207" s="164"/>
      <c r="AU207" s="164"/>
    </row>
    <row r="208" spans="1:47" x14ac:dyDescent="0.3">
      <c r="A208" s="238"/>
      <c r="B208" s="239"/>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c r="AS208" s="164"/>
      <c r="AT208" s="164"/>
      <c r="AU208" s="164"/>
    </row>
    <row r="209" spans="1:47" x14ac:dyDescent="0.3">
      <c r="A209" s="238"/>
      <c r="B209" s="239"/>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c r="AS209" s="164"/>
      <c r="AT209" s="164"/>
      <c r="AU209" s="164"/>
    </row>
    <row r="210" spans="1:47" x14ac:dyDescent="0.3">
      <c r="A210" s="238"/>
      <c r="B210" s="239"/>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c r="AS210" s="164"/>
      <c r="AT210" s="164"/>
      <c r="AU210" s="164"/>
    </row>
    <row r="211" spans="1:47" x14ac:dyDescent="0.3">
      <c r="A211" s="238"/>
      <c r="B211" s="239"/>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c r="AS211" s="164"/>
      <c r="AT211" s="164"/>
      <c r="AU211" s="164"/>
    </row>
    <row r="212" spans="1:47" x14ac:dyDescent="0.3">
      <c r="A212" s="238"/>
      <c r="B212" s="239"/>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row>
    <row r="213" spans="1:47" x14ac:dyDescent="0.3">
      <c r="A213" s="238"/>
      <c r="B213" s="239"/>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c r="AS213" s="164"/>
      <c r="AT213" s="164"/>
      <c r="AU213" s="164"/>
    </row>
    <row r="214" spans="1:47" x14ac:dyDescent="0.3">
      <c r="A214" s="238"/>
      <c r="B214" s="239"/>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c r="AS214" s="164"/>
      <c r="AT214" s="164"/>
      <c r="AU214" s="164"/>
    </row>
    <row r="215" spans="1:47" x14ac:dyDescent="0.3">
      <c r="A215" s="238"/>
      <c r="B215" s="239"/>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c r="AS215" s="164"/>
      <c r="AT215" s="164"/>
      <c r="AU215" s="164"/>
    </row>
    <row r="216" spans="1:47" x14ac:dyDescent="0.3">
      <c r="A216" s="238"/>
      <c r="B216" s="239"/>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c r="AS216" s="164"/>
      <c r="AT216" s="164"/>
      <c r="AU216" s="164"/>
    </row>
    <row r="217" spans="1:47" x14ac:dyDescent="0.3">
      <c r="A217" s="238"/>
      <c r="B217" s="239"/>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c r="AS217" s="164"/>
      <c r="AT217" s="164"/>
      <c r="AU217" s="164"/>
    </row>
    <row r="218" spans="1:47" x14ac:dyDescent="0.3">
      <c r="A218" s="238"/>
      <c r="B218" s="239"/>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row>
    <row r="219" spans="1:47" x14ac:dyDescent="0.3">
      <c r="A219" s="238"/>
      <c r="B219" s="239"/>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c r="AS219" s="164"/>
      <c r="AT219" s="164"/>
      <c r="AU219" s="164"/>
    </row>
    <row r="220" spans="1:47" x14ac:dyDescent="0.3">
      <c r="A220" s="238"/>
      <c r="B220" s="239"/>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row>
    <row r="221" spans="1:47" x14ac:dyDescent="0.3">
      <c r="A221" s="238"/>
      <c r="B221" s="239"/>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c r="AS221" s="164"/>
      <c r="AT221" s="164"/>
      <c r="AU221" s="164"/>
    </row>
    <row r="222" spans="1:47" x14ac:dyDescent="0.3">
      <c r="A222" s="238"/>
      <c r="B222" s="239"/>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c r="AS222" s="164"/>
      <c r="AT222" s="164"/>
      <c r="AU222" s="164"/>
    </row>
    <row r="223" spans="1:47" x14ac:dyDescent="0.3">
      <c r="A223" s="238"/>
      <c r="B223" s="239"/>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row>
    <row r="224" spans="1:47" x14ac:dyDescent="0.3">
      <c r="A224" s="238"/>
      <c r="B224" s="239"/>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c r="AS224" s="164"/>
      <c r="AT224" s="164"/>
      <c r="AU224" s="164"/>
    </row>
    <row r="225" spans="1:47" x14ac:dyDescent="0.3">
      <c r="A225" s="238"/>
      <c r="B225" s="239"/>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c r="AS225" s="164"/>
      <c r="AT225" s="164"/>
      <c r="AU225" s="164"/>
    </row>
    <row r="226" spans="1:47" x14ac:dyDescent="0.3">
      <c r="A226" s="238"/>
      <c r="B226" s="239"/>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row>
    <row r="227" spans="1:47" x14ac:dyDescent="0.3">
      <c r="A227" s="238"/>
      <c r="B227" s="239"/>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c r="AS227" s="164"/>
      <c r="AT227" s="164"/>
      <c r="AU227" s="164"/>
    </row>
    <row r="228" spans="1:47" x14ac:dyDescent="0.3">
      <c r="A228" s="238"/>
      <c r="B228" s="239"/>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row>
    <row r="229" spans="1:47" x14ac:dyDescent="0.3">
      <c r="A229" s="238"/>
      <c r="B229" s="239"/>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c r="AS229" s="164"/>
      <c r="AT229" s="164"/>
      <c r="AU229" s="164"/>
    </row>
    <row r="230" spans="1:47" x14ac:dyDescent="0.3">
      <c r="A230" s="238"/>
      <c r="B230" s="239"/>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c r="AS230" s="164"/>
      <c r="AT230" s="164"/>
      <c r="AU230" s="164"/>
    </row>
    <row r="231" spans="1:47" x14ac:dyDescent="0.3">
      <c r="A231" s="238"/>
      <c r="B231" s="239"/>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c r="AU231" s="164"/>
    </row>
    <row r="232" spans="1:47" x14ac:dyDescent="0.3">
      <c r="A232" s="238"/>
      <c r="B232" s="239"/>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c r="AS232" s="164"/>
      <c r="AT232" s="164"/>
      <c r="AU232" s="164"/>
    </row>
    <row r="233" spans="1:47" x14ac:dyDescent="0.3">
      <c r="A233" s="238"/>
      <c r="B233" s="239"/>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c r="AS233" s="164"/>
      <c r="AT233" s="164"/>
      <c r="AU233" s="164"/>
    </row>
    <row r="234" spans="1:47" x14ac:dyDescent="0.3">
      <c r="A234" s="238"/>
      <c r="B234" s="239"/>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c r="AS234" s="164"/>
      <c r="AT234" s="164"/>
      <c r="AU234" s="164"/>
    </row>
    <row r="235" spans="1:47" x14ac:dyDescent="0.3">
      <c r="A235" s="238"/>
      <c r="B235" s="239"/>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c r="AS235" s="164"/>
      <c r="AT235" s="164"/>
      <c r="AU235" s="164"/>
    </row>
    <row r="236" spans="1:47" x14ac:dyDescent="0.3">
      <c r="A236" s="238"/>
      <c r="B236" s="239"/>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c r="AS236" s="164"/>
      <c r="AT236" s="164"/>
      <c r="AU236" s="164"/>
    </row>
    <row r="237" spans="1:47" x14ac:dyDescent="0.3">
      <c r="A237" s="238"/>
      <c r="B237" s="239"/>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c r="AS237" s="164"/>
      <c r="AT237" s="164"/>
      <c r="AU237" s="164"/>
    </row>
    <row r="238" spans="1:47" x14ac:dyDescent="0.3">
      <c r="A238" s="238"/>
      <c r="B238" s="239"/>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c r="AS238" s="164"/>
      <c r="AT238" s="164"/>
      <c r="AU238" s="164"/>
    </row>
    <row r="239" spans="1:47" x14ac:dyDescent="0.3">
      <c r="A239" s="238"/>
      <c r="B239" s="239"/>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c r="AS239" s="164"/>
      <c r="AT239" s="164"/>
      <c r="AU239" s="164"/>
    </row>
    <row r="240" spans="1:47" x14ac:dyDescent="0.3">
      <c r="A240" s="238"/>
      <c r="B240" s="239"/>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c r="AS240" s="164"/>
      <c r="AT240" s="164"/>
      <c r="AU240" s="164"/>
    </row>
    <row r="241" spans="1:47" x14ac:dyDescent="0.3">
      <c r="A241" s="238"/>
      <c r="B241" s="239"/>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row>
    <row r="242" spans="1:47" x14ac:dyDescent="0.3">
      <c r="A242" s="238"/>
      <c r="B242" s="239"/>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row>
    <row r="243" spans="1:47" x14ac:dyDescent="0.3">
      <c r="A243" s="238"/>
      <c r="B243" s="239"/>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row>
    <row r="244" spans="1:47" x14ac:dyDescent="0.3">
      <c r="A244" s="238"/>
      <c r="B244" s="239"/>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64"/>
    </row>
    <row r="245" spans="1:47" x14ac:dyDescent="0.3">
      <c r="A245" s="238"/>
      <c r="B245" s="239"/>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c r="AS245" s="164"/>
      <c r="AT245" s="164"/>
      <c r="AU245" s="164"/>
    </row>
    <row r="246" spans="1:47" x14ac:dyDescent="0.3">
      <c r="A246" s="238"/>
      <c r="B246" s="239"/>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c r="AS246" s="164"/>
      <c r="AT246" s="164"/>
      <c r="AU246" s="164"/>
    </row>
    <row r="247" spans="1:47" x14ac:dyDescent="0.3">
      <c r="A247" s="238"/>
      <c r="B247" s="239"/>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row>
    <row r="248" spans="1:47" x14ac:dyDescent="0.3">
      <c r="A248" s="238"/>
      <c r="B248" s="239"/>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row>
    <row r="249" spans="1:47" x14ac:dyDescent="0.3">
      <c r="A249" s="238"/>
      <c r="B249" s="239"/>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c r="AS249" s="164"/>
      <c r="AT249" s="164"/>
      <c r="AU249" s="164"/>
    </row>
    <row r="250" spans="1:47" x14ac:dyDescent="0.3">
      <c r="A250" s="238"/>
      <c r="B250" s="239"/>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row>
    <row r="251" spans="1:47" x14ac:dyDescent="0.3">
      <c r="A251" s="238"/>
      <c r="B251" s="239"/>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row>
    <row r="252" spans="1:47" x14ac:dyDescent="0.3">
      <c r="A252" s="238"/>
      <c r="B252" s="239"/>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c r="AS252" s="164"/>
      <c r="AT252" s="164"/>
      <c r="AU252" s="164"/>
    </row>
    <row r="253" spans="1:47" x14ac:dyDescent="0.3">
      <c r="A253" s="238"/>
      <c r="B253" s="239"/>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c r="AS253" s="164"/>
      <c r="AT253" s="164"/>
      <c r="AU253" s="164"/>
    </row>
    <row r="254" spans="1:47" x14ac:dyDescent="0.3">
      <c r="A254" s="238"/>
      <c r="B254" s="239"/>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c r="AS254" s="164"/>
      <c r="AT254" s="164"/>
      <c r="AU254" s="164"/>
    </row>
    <row r="255" spans="1:47" x14ac:dyDescent="0.3">
      <c r="A255" s="238"/>
      <c r="B255" s="239"/>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c r="AS255" s="164"/>
      <c r="AT255" s="164"/>
      <c r="AU255" s="164"/>
    </row>
    <row r="256" spans="1:47" x14ac:dyDescent="0.3">
      <c r="A256" s="238"/>
      <c r="B256" s="239"/>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row>
    <row r="257" spans="1:47" x14ac:dyDescent="0.3">
      <c r="A257" s="238"/>
      <c r="B257" s="239"/>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c r="AS257" s="164"/>
      <c r="AT257" s="164"/>
      <c r="AU257" s="164"/>
    </row>
    <row r="258" spans="1:47" x14ac:dyDescent="0.3">
      <c r="A258" s="238"/>
      <c r="B258" s="239"/>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c r="AS258" s="164"/>
      <c r="AT258" s="164"/>
      <c r="AU258" s="164"/>
    </row>
    <row r="259" spans="1:47" x14ac:dyDescent="0.3">
      <c r="A259" s="238"/>
      <c r="B259" s="239"/>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c r="AS259" s="164"/>
      <c r="AT259" s="164"/>
      <c r="AU259" s="164"/>
    </row>
    <row r="260" spans="1:47" x14ac:dyDescent="0.3">
      <c r="A260" s="238"/>
      <c r="B260" s="239"/>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c r="AS260" s="164"/>
      <c r="AT260" s="164"/>
      <c r="AU260" s="164"/>
    </row>
    <row r="261" spans="1:47" x14ac:dyDescent="0.3">
      <c r="A261" s="238"/>
      <c r="B261" s="239"/>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c r="AS261" s="164"/>
      <c r="AT261" s="164"/>
      <c r="AU261" s="164"/>
    </row>
    <row r="262" spans="1:47" x14ac:dyDescent="0.3">
      <c r="A262" s="238"/>
      <c r="B262" s="239"/>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row>
    <row r="263" spans="1:47" x14ac:dyDescent="0.3">
      <c r="A263" s="238"/>
      <c r="B263" s="239"/>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c r="AS263" s="164"/>
      <c r="AT263" s="164"/>
      <c r="AU263" s="164"/>
    </row>
    <row r="264" spans="1:47" x14ac:dyDescent="0.3">
      <c r="A264" s="238"/>
      <c r="B264" s="239"/>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c r="AS264" s="164"/>
      <c r="AT264" s="164"/>
      <c r="AU264" s="164"/>
    </row>
    <row r="265" spans="1:47" x14ac:dyDescent="0.3">
      <c r="A265" s="238"/>
      <c r="B265" s="239"/>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c r="AS265" s="164"/>
      <c r="AT265" s="164"/>
      <c r="AU265" s="164"/>
    </row>
    <row r="266" spans="1:47" x14ac:dyDescent="0.3">
      <c r="A266" s="238"/>
      <c r="B266" s="239"/>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c r="AS266" s="164"/>
      <c r="AT266" s="164"/>
      <c r="AU266" s="164"/>
    </row>
    <row r="267" spans="1:47" x14ac:dyDescent="0.3">
      <c r="A267" s="238"/>
      <c r="B267" s="239"/>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c r="AS267" s="164"/>
      <c r="AT267" s="164"/>
      <c r="AU267" s="164"/>
    </row>
    <row r="268" spans="1:47" x14ac:dyDescent="0.3">
      <c r="A268" s="238"/>
      <c r="B268" s="239"/>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c r="AS268" s="164"/>
      <c r="AT268" s="164"/>
      <c r="AU268" s="164"/>
    </row>
    <row r="269" spans="1:47" x14ac:dyDescent="0.3">
      <c r="A269" s="238"/>
      <c r="B269" s="239"/>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c r="AS269" s="164"/>
      <c r="AT269" s="164"/>
      <c r="AU269" s="164"/>
    </row>
    <row r="270" spans="1:47" x14ac:dyDescent="0.3">
      <c r="A270" s="238"/>
      <c r="B270" s="239"/>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row>
    <row r="271" spans="1:47" x14ac:dyDescent="0.3">
      <c r="A271" s="238"/>
      <c r="B271" s="239"/>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c r="AS271" s="164"/>
      <c r="AT271" s="164"/>
      <c r="AU271" s="164"/>
    </row>
    <row r="272" spans="1:47" x14ac:dyDescent="0.3">
      <c r="A272" s="238"/>
      <c r="B272" s="239"/>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c r="AS272" s="164"/>
      <c r="AT272" s="164"/>
      <c r="AU272" s="164"/>
    </row>
    <row r="273" spans="1:47" x14ac:dyDescent="0.3">
      <c r="A273" s="238"/>
      <c r="B273" s="239"/>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c r="AS273" s="164"/>
      <c r="AT273" s="164"/>
      <c r="AU273" s="164"/>
    </row>
    <row r="274" spans="1:47" x14ac:dyDescent="0.3">
      <c r="A274" s="238"/>
      <c r="B274" s="239"/>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c r="AS274" s="164"/>
      <c r="AT274" s="164"/>
      <c r="AU274" s="164"/>
    </row>
    <row r="275" spans="1:47" x14ac:dyDescent="0.3">
      <c r="A275" s="238"/>
      <c r="B275" s="239"/>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c r="AS275" s="164"/>
      <c r="AT275" s="164"/>
      <c r="AU275" s="164"/>
    </row>
    <row r="276" spans="1:47" x14ac:dyDescent="0.3">
      <c r="A276" s="238"/>
      <c r="B276" s="239"/>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c r="AS276" s="164"/>
      <c r="AT276" s="164"/>
      <c r="AU276" s="164"/>
    </row>
    <row r="277" spans="1:47" x14ac:dyDescent="0.3">
      <c r="A277" s="238"/>
      <c r="B277" s="239"/>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c r="AS277" s="164"/>
      <c r="AT277" s="164"/>
      <c r="AU277" s="164"/>
    </row>
    <row r="278" spans="1:47" x14ac:dyDescent="0.3">
      <c r="A278" s="238"/>
      <c r="B278" s="239"/>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c r="AS278" s="164"/>
      <c r="AT278" s="164"/>
      <c r="AU278" s="164"/>
    </row>
    <row r="279" spans="1:47" x14ac:dyDescent="0.3">
      <c r="A279" s="238"/>
      <c r="B279" s="239"/>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c r="AS279" s="164"/>
      <c r="AT279" s="164"/>
      <c r="AU279" s="164"/>
    </row>
    <row r="280" spans="1:47" x14ac:dyDescent="0.3">
      <c r="A280" s="238"/>
      <c r="B280" s="239"/>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c r="AS280" s="164"/>
      <c r="AT280" s="164"/>
      <c r="AU280" s="164"/>
    </row>
    <row r="281" spans="1:47" x14ac:dyDescent="0.3">
      <c r="A281" s="238"/>
      <c r="B281" s="239"/>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c r="AS281" s="164"/>
      <c r="AT281" s="164"/>
      <c r="AU281" s="164"/>
    </row>
    <row r="282" spans="1:47" x14ac:dyDescent="0.3">
      <c r="A282" s="238"/>
      <c r="B282" s="239"/>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c r="AS282" s="164"/>
      <c r="AT282" s="164"/>
      <c r="AU282" s="164"/>
    </row>
    <row r="283" spans="1:47" x14ac:dyDescent="0.3">
      <c r="A283" s="238"/>
      <c r="B283" s="239"/>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c r="AS283" s="164"/>
      <c r="AT283" s="164"/>
      <c r="AU283" s="164"/>
    </row>
    <row r="284" spans="1:47" x14ac:dyDescent="0.3">
      <c r="A284" s="238"/>
      <c r="B284" s="239"/>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c r="AS284" s="164"/>
      <c r="AT284" s="164"/>
      <c r="AU284" s="164"/>
    </row>
    <row r="285" spans="1:47" x14ac:dyDescent="0.3">
      <c r="A285" s="238"/>
      <c r="B285" s="239"/>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c r="AS285" s="164"/>
      <c r="AT285" s="164"/>
      <c r="AU285" s="164"/>
    </row>
    <row r="286" spans="1:47" x14ac:dyDescent="0.3">
      <c r="A286" s="238"/>
      <c r="B286" s="239"/>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row>
    <row r="287" spans="1:47" x14ac:dyDescent="0.3">
      <c r="A287" s="238"/>
      <c r="B287" s="239"/>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c r="AS287" s="164"/>
      <c r="AT287" s="164"/>
      <c r="AU287" s="164"/>
    </row>
    <row r="288" spans="1:47" x14ac:dyDescent="0.3">
      <c r="A288" s="238"/>
      <c r="B288" s="239"/>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row>
    <row r="289" spans="1:47" x14ac:dyDescent="0.3">
      <c r="A289" s="238"/>
      <c r="B289" s="239"/>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c r="AS289" s="164"/>
      <c r="AT289" s="164"/>
      <c r="AU289" s="164"/>
    </row>
    <row r="290" spans="1:47" x14ac:dyDescent="0.3">
      <c r="A290" s="238"/>
      <c r="B290" s="239"/>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c r="AS290" s="164"/>
      <c r="AT290" s="164"/>
      <c r="AU290" s="164"/>
    </row>
    <row r="291" spans="1:47" x14ac:dyDescent="0.3">
      <c r="A291" s="238"/>
      <c r="B291" s="239"/>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c r="AS291" s="164"/>
      <c r="AT291" s="164"/>
      <c r="AU291" s="164"/>
    </row>
    <row r="292" spans="1:47" x14ac:dyDescent="0.3">
      <c r="A292" s="238"/>
      <c r="B292" s="239"/>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c r="AS292" s="164"/>
      <c r="AT292" s="164"/>
      <c r="AU292" s="164"/>
    </row>
    <row r="293" spans="1:47" x14ac:dyDescent="0.3">
      <c r="A293" s="238"/>
      <c r="B293" s="239"/>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64"/>
      <c r="AS293" s="164"/>
      <c r="AT293" s="164"/>
      <c r="AU293" s="164"/>
    </row>
    <row r="294" spans="1:47" x14ac:dyDescent="0.3">
      <c r="A294" s="238"/>
      <c r="B294" s="239"/>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64"/>
      <c r="AS294" s="164"/>
      <c r="AT294" s="164"/>
      <c r="AU294" s="164"/>
    </row>
    <row r="295" spans="1:47" x14ac:dyDescent="0.3">
      <c r="A295" s="238"/>
      <c r="B295" s="239"/>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c r="AS295" s="164"/>
      <c r="AT295" s="164"/>
      <c r="AU295" s="164"/>
    </row>
    <row r="296" spans="1:47" x14ac:dyDescent="0.3">
      <c r="A296" s="238"/>
      <c r="B296" s="239"/>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c r="AS296" s="164"/>
      <c r="AT296" s="164"/>
      <c r="AU296" s="164"/>
    </row>
    <row r="297" spans="1:47" x14ac:dyDescent="0.3">
      <c r="A297" s="238"/>
      <c r="B297" s="239"/>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c r="AS297" s="164"/>
      <c r="AT297" s="164"/>
      <c r="AU297" s="164"/>
    </row>
    <row r="298" spans="1:47" x14ac:dyDescent="0.3">
      <c r="A298" s="238"/>
      <c r="B298" s="239"/>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c r="AU298" s="164"/>
    </row>
    <row r="299" spans="1:47" x14ac:dyDescent="0.3">
      <c r="A299" s="238"/>
      <c r="B299" s="239"/>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c r="AS299" s="164"/>
      <c r="AT299" s="164"/>
      <c r="AU299" s="164"/>
    </row>
    <row r="300" spans="1:47" x14ac:dyDescent="0.3">
      <c r="A300" s="238"/>
      <c r="B300" s="239"/>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row>
    <row r="301" spans="1:47" x14ac:dyDescent="0.3">
      <c r="A301" s="238"/>
      <c r="B301" s="239"/>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row>
    <row r="302" spans="1:47" x14ac:dyDescent="0.3">
      <c r="A302" s="238"/>
      <c r="B302" s="239"/>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c r="AA302" s="164"/>
      <c r="AB302" s="164"/>
      <c r="AC302" s="164"/>
      <c r="AD302" s="164"/>
      <c r="AE302" s="164"/>
      <c r="AF302" s="164"/>
      <c r="AG302" s="164"/>
      <c r="AH302" s="164"/>
      <c r="AI302" s="164"/>
      <c r="AJ302" s="164"/>
      <c r="AK302" s="164"/>
      <c r="AL302" s="164"/>
      <c r="AM302" s="164"/>
      <c r="AN302" s="164"/>
      <c r="AO302" s="164"/>
      <c r="AP302" s="164"/>
      <c r="AQ302" s="164"/>
      <c r="AR302" s="164"/>
      <c r="AS302" s="164"/>
      <c r="AT302" s="164"/>
      <c r="AU302" s="164"/>
    </row>
    <row r="303" spans="1:47" x14ac:dyDescent="0.3">
      <c r="A303" s="238"/>
      <c r="B303" s="239"/>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c r="AS303" s="164"/>
      <c r="AT303" s="164"/>
      <c r="AU303" s="164"/>
    </row>
    <row r="304" spans="1:47" x14ac:dyDescent="0.3">
      <c r="A304" s="238"/>
      <c r="B304" s="239"/>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c r="AS304" s="164"/>
      <c r="AT304" s="164"/>
      <c r="AU304" s="164"/>
    </row>
    <row r="305" spans="1:47" x14ac:dyDescent="0.3">
      <c r="A305" s="238"/>
      <c r="B305" s="239"/>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64"/>
      <c r="AS305" s="164"/>
      <c r="AT305" s="164"/>
      <c r="AU305" s="164"/>
    </row>
    <row r="306" spans="1:47" x14ac:dyDescent="0.3">
      <c r="A306" s="238"/>
      <c r="B306" s="239"/>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c r="AS306" s="164"/>
      <c r="AT306" s="164"/>
      <c r="AU306" s="164"/>
    </row>
    <row r="307" spans="1:47" x14ac:dyDescent="0.3">
      <c r="A307" s="238"/>
      <c r="B307" s="239"/>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row>
    <row r="308" spans="1:47" x14ac:dyDescent="0.3">
      <c r="A308" s="238"/>
      <c r="B308" s="239"/>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row>
    <row r="309" spans="1:47" x14ac:dyDescent="0.3">
      <c r="A309" s="238"/>
      <c r="B309" s="239"/>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row>
    <row r="310" spans="1:47" x14ac:dyDescent="0.3">
      <c r="A310" s="238"/>
      <c r="B310" s="239"/>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row>
    <row r="311" spans="1:47" x14ac:dyDescent="0.3">
      <c r="A311" s="238"/>
      <c r="B311" s="239"/>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row>
    <row r="312" spans="1:47" x14ac:dyDescent="0.3">
      <c r="A312" s="238"/>
      <c r="B312" s="239"/>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c r="AS312" s="164"/>
      <c r="AT312" s="164"/>
      <c r="AU312" s="164"/>
    </row>
    <row r="313" spans="1:47" x14ac:dyDescent="0.3">
      <c r="A313" s="238"/>
      <c r="B313" s="239"/>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c r="AS313" s="164"/>
      <c r="AT313" s="164"/>
      <c r="AU313" s="164"/>
    </row>
    <row r="314" spans="1:47" x14ac:dyDescent="0.3">
      <c r="A314" s="238"/>
      <c r="B314" s="239"/>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c r="AS314" s="164"/>
      <c r="AT314" s="164"/>
      <c r="AU314" s="164"/>
    </row>
    <row r="315" spans="1:47" x14ac:dyDescent="0.3">
      <c r="A315" s="238"/>
      <c r="B315" s="239"/>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c r="AS315" s="164"/>
      <c r="AT315" s="164"/>
      <c r="AU315" s="164"/>
    </row>
    <row r="316" spans="1:47" x14ac:dyDescent="0.3">
      <c r="A316" s="238"/>
      <c r="B316" s="239"/>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c r="AS316" s="164"/>
      <c r="AT316" s="164"/>
      <c r="AU316" s="164"/>
    </row>
    <row r="317" spans="1:47" x14ac:dyDescent="0.3">
      <c r="A317" s="238"/>
      <c r="B317" s="239"/>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row>
    <row r="318" spans="1:47" x14ac:dyDescent="0.3">
      <c r="A318" s="238"/>
      <c r="B318" s="239"/>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c r="AN318" s="164"/>
      <c r="AO318" s="164"/>
      <c r="AP318" s="164"/>
      <c r="AQ318" s="164"/>
      <c r="AR318" s="164"/>
      <c r="AS318" s="164"/>
      <c r="AT318" s="164"/>
      <c r="AU318" s="164"/>
    </row>
    <row r="319" spans="1:47" x14ac:dyDescent="0.3">
      <c r="A319" s="238"/>
      <c r="B319" s="239"/>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row>
    <row r="320" spans="1:47" x14ac:dyDescent="0.3">
      <c r="A320" s="238"/>
      <c r="B320" s="239"/>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c r="AA320" s="164"/>
      <c r="AB320" s="164"/>
      <c r="AC320" s="164"/>
      <c r="AD320" s="164"/>
      <c r="AE320" s="164"/>
      <c r="AF320" s="164"/>
      <c r="AG320" s="164"/>
      <c r="AH320" s="164"/>
      <c r="AI320" s="164"/>
      <c r="AJ320" s="164"/>
      <c r="AK320" s="164"/>
      <c r="AL320" s="164"/>
      <c r="AM320" s="164"/>
      <c r="AN320" s="164"/>
      <c r="AO320" s="164"/>
      <c r="AP320" s="164"/>
      <c r="AQ320" s="164"/>
      <c r="AR320" s="164"/>
      <c r="AS320" s="164"/>
      <c r="AT320" s="164"/>
      <c r="AU320" s="164"/>
    </row>
    <row r="321" spans="1:47" x14ac:dyDescent="0.3">
      <c r="A321" s="238"/>
      <c r="B321" s="239"/>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c r="AA321" s="164"/>
      <c r="AB321" s="164"/>
      <c r="AC321" s="164"/>
      <c r="AD321" s="164"/>
      <c r="AE321" s="164"/>
      <c r="AF321" s="164"/>
      <c r="AG321" s="164"/>
      <c r="AH321" s="164"/>
      <c r="AI321" s="164"/>
      <c r="AJ321" s="164"/>
      <c r="AK321" s="164"/>
      <c r="AL321" s="164"/>
      <c r="AM321" s="164"/>
      <c r="AN321" s="164"/>
      <c r="AO321" s="164"/>
      <c r="AP321" s="164"/>
      <c r="AQ321" s="164"/>
      <c r="AR321" s="164"/>
      <c r="AS321" s="164"/>
      <c r="AT321" s="164"/>
      <c r="AU321" s="164"/>
    </row>
    <row r="322" spans="1:47" x14ac:dyDescent="0.3">
      <c r="A322" s="238"/>
      <c r="B322" s="239"/>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c r="AS322" s="164"/>
      <c r="AT322" s="164"/>
      <c r="AU322" s="164"/>
    </row>
    <row r="323" spans="1:47" x14ac:dyDescent="0.3">
      <c r="A323" s="238"/>
      <c r="B323" s="239"/>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c r="AA323" s="164"/>
      <c r="AB323" s="164"/>
      <c r="AC323" s="164"/>
      <c r="AD323" s="164"/>
      <c r="AE323" s="164"/>
      <c r="AF323" s="164"/>
      <c r="AG323" s="164"/>
      <c r="AH323" s="164"/>
      <c r="AI323" s="164"/>
      <c r="AJ323" s="164"/>
      <c r="AK323" s="164"/>
      <c r="AL323" s="164"/>
      <c r="AM323" s="164"/>
      <c r="AN323" s="164"/>
      <c r="AO323" s="164"/>
      <c r="AP323" s="164"/>
      <c r="AQ323" s="164"/>
      <c r="AR323" s="164"/>
      <c r="AS323" s="164"/>
      <c r="AT323" s="164"/>
      <c r="AU323" s="164"/>
    </row>
    <row r="324" spans="1:47" x14ac:dyDescent="0.3">
      <c r="A324" s="238"/>
      <c r="B324" s="239"/>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64"/>
      <c r="AS324" s="164"/>
      <c r="AT324" s="164"/>
      <c r="AU324" s="164"/>
    </row>
    <row r="325" spans="1:47" x14ac:dyDescent="0.3">
      <c r="A325" s="238"/>
      <c r="B325" s="239"/>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row>
    <row r="326" spans="1:47" x14ac:dyDescent="0.3">
      <c r="A326" s="238"/>
      <c r="B326" s="239"/>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c r="AQ326" s="164"/>
      <c r="AR326" s="164"/>
      <c r="AS326" s="164"/>
      <c r="AT326" s="164"/>
      <c r="AU326" s="164"/>
    </row>
    <row r="327" spans="1:47" x14ac:dyDescent="0.3">
      <c r="A327" s="238"/>
      <c r="B327" s="239"/>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c r="AQ327" s="164"/>
      <c r="AR327" s="164"/>
      <c r="AS327" s="164"/>
      <c r="AT327" s="164"/>
      <c r="AU327" s="164"/>
    </row>
    <row r="328" spans="1:47" x14ac:dyDescent="0.3">
      <c r="A328" s="238"/>
      <c r="B328" s="239"/>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c r="AA328" s="164"/>
      <c r="AB328" s="164"/>
      <c r="AC328" s="164"/>
      <c r="AD328" s="164"/>
      <c r="AE328" s="164"/>
      <c r="AF328" s="164"/>
      <c r="AG328" s="164"/>
      <c r="AH328" s="164"/>
      <c r="AI328" s="164"/>
      <c r="AJ328" s="164"/>
      <c r="AK328" s="164"/>
      <c r="AL328" s="164"/>
      <c r="AM328" s="164"/>
      <c r="AN328" s="164"/>
      <c r="AO328" s="164"/>
      <c r="AP328" s="164"/>
      <c r="AQ328" s="164"/>
      <c r="AR328" s="164"/>
      <c r="AS328" s="164"/>
      <c r="AT328" s="164"/>
      <c r="AU328" s="164"/>
    </row>
    <row r="329" spans="1:47" x14ac:dyDescent="0.3">
      <c r="A329" s="238"/>
      <c r="B329" s="239"/>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c r="AS329" s="164"/>
      <c r="AT329" s="164"/>
      <c r="AU329" s="164"/>
    </row>
    <row r="330" spans="1:47" x14ac:dyDescent="0.3">
      <c r="A330" s="238"/>
      <c r="B330" s="239"/>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64"/>
      <c r="AS330" s="164"/>
      <c r="AT330" s="164"/>
      <c r="AU330" s="164"/>
    </row>
    <row r="331" spans="1:47" x14ac:dyDescent="0.3">
      <c r="A331" s="238"/>
      <c r="B331" s="239"/>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c r="AA331" s="164"/>
      <c r="AB331" s="164"/>
      <c r="AC331" s="164"/>
      <c r="AD331" s="164"/>
      <c r="AE331" s="164"/>
      <c r="AF331" s="164"/>
      <c r="AG331" s="164"/>
      <c r="AH331" s="164"/>
      <c r="AI331" s="164"/>
      <c r="AJ331" s="164"/>
      <c r="AK331" s="164"/>
      <c r="AL331" s="164"/>
      <c r="AM331" s="164"/>
      <c r="AN331" s="164"/>
      <c r="AO331" s="164"/>
      <c r="AP331" s="164"/>
      <c r="AQ331" s="164"/>
      <c r="AR331" s="164"/>
      <c r="AS331" s="164"/>
      <c r="AT331" s="164"/>
      <c r="AU331" s="164"/>
    </row>
    <row r="332" spans="1:47" x14ac:dyDescent="0.3">
      <c r="A332" s="238"/>
      <c r="B332" s="239"/>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c r="AA332" s="164"/>
      <c r="AB332" s="164"/>
      <c r="AC332" s="164"/>
      <c r="AD332" s="164"/>
      <c r="AE332" s="164"/>
      <c r="AF332" s="164"/>
      <c r="AG332" s="164"/>
      <c r="AH332" s="164"/>
      <c r="AI332" s="164"/>
      <c r="AJ332" s="164"/>
      <c r="AK332" s="164"/>
      <c r="AL332" s="164"/>
      <c r="AM332" s="164"/>
      <c r="AN332" s="164"/>
      <c r="AO332" s="164"/>
      <c r="AP332" s="164"/>
      <c r="AQ332" s="164"/>
      <c r="AR332" s="164"/>
      <c r="AS332" s="164"/>
      <c r="AT332" s="164"/>
      <c r="AU332" s="164"/>
    </row>
    <row r="333" spans="1:47" x14ac:dyDescent="0.3">
      <c r="A333" s="238"/>
      <c r="B333" s="239"/>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c r="AA333" s="164"/>
      <c r="AB333" s="164"/>
      <c r="AC333" s="164"/>
      <c r="AD333" s="164"/>
      <c r="AE333" s="164"/>
      <c r="AF333" s="164"/>
      <c r="AG333" s="164"/>
      <c r="AH333" s="164"/>
      <c r="AI333" s="164"/>
      <c r="AJ333" s="164"/>
      <c r="AK333" s="164"/>
      <c r="AL333" s="164"/>
      <c r="AM333" s="164"/>
      <c r="AN333" s="164"/>
      <c r="AO333" s="164"/>
      <c r="AP333" s="164"/>
      <c r="AQ333" s="164"/>
      <c r="AR333" s="164"/>
      <c r="AS333" s="164"/>
      <c r="AT333" s="164"/>
      <c r="AU333" s="164"/>
    </row>
    <row r="334" spans="1:47" x14ac:dyDescent="0.3">
      <c r="A334" s="238"/>
      <c r="B334" s="239"/>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c r="AA334" s="164"/>
      <c r="AB334" s="164"/>
      <c r="AC334" s="164"/>
      <c r="AD334" s="164"/>
      <c r="AE334" s="164"/>
      <c r="AF334" s="164"/>
      <c r="AG334" s="164"/>
      <c r="AH334" s="164"/>
      <c r="AI334" s="164"/>
      <c r="AJ334" s="164"/>
      <c r="AK334" s="164"/>
      <c r="AL334" s="164"/>
      <c r="AM334" s="164"/>
      <c r="AN334" s="164"/>
      <c r="AO334" s="164"/>
      <c r="AP334" s="164"/>
      <c r="AQ334" s="164"/>
      <c r="AR334" s="164"/>
      <c r="AS334" s="164"/>
      <c r="AT334" s="164"/>
      <c r="AU334" s="164"/>
    </row>
    <row r="335" spans="1:47" x14ac:dyDescent="0.3">
      <c r="A335" s="238"/>
      <c r="B335" s="239"/>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c r="AA335" s="164"/>
      <c r="AB335" s="164"/>
      <c r="AC335" s="164"/>
      <c r="AD335" s="164"/>
      <c r="AE335" s="164"/>
      <c r="AF335" s="164"/>
      <c r="AG335" s="164"/>
      <c r="AH335" s="164"/>
      <c r="AI335" s="164"/>
      <c r="AJ335" s="164"/>
      <c r="AK335" s="164"/>
      <c r="AL335" s="164"/>
      <c r="AM335" s="164"/>
      <c r="AN335" s="164"/>
      <c r="AO335" s="164"/>
      <c r="AP335" s="164"/>
      <c r="AQ335" s="164"/>
      <c r="AR335" s="164"/>
      <c r="AS335" s="164"/>
      <c r="AT335" s="164"/>
      <c r="AU335" s="164"/>
    </row>
    <row r="336" spans="1:47" x14ac:dyDescent="0.3">
      <c r="A336" s="238"/>
      <c r="B336" s="239"/>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4"/>
      <c r="AB336" s="164"/>
      <c r="AC336" s="164"/>
      <c r="AD336" s="164"/>
      <c r="AE336" s="164"/>
      <c r="AF336" s="164"/>
      <c r="AG336" s="164"/>
      <c r="AH336" s="164"/>
      <c r="AI336" s="164"/>
      <c r="AJ336" s="164"/>
      <c r="AK336" s="164"/>
      <c r="AL336" s="164"/>
      <c r="AM336" s="164"/>
      <c r="AN336" s="164"/>
      <c r="AO336" s="164"/>
      <c r="AP336" s="164"/>
      <c r="AQ336" s="164"/>
      <c r="AR336" s="164"/>
      <c r="AS336" s="164"/>
      <c r="AT336" s="164"/>
      <c r="AU336" s="164"/>
    </row>
    <row r="337" spans="1:47" x14ac:dyDescent="0.3">
      <c r="A337" s="238"/>
      <c r="B337" s="239"/>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c r="AA337" s="164"/>
      <c r="AB337" s="164"/>
      <c r="AC337" s="164"/>
      <c r="AD337" s="164"/>
      <c r="AE337" s="164"/>
      <c r="AF337" s="164"/>
      <c r="AG337" s="164"/>
      <c r="AH337" s="164"/>
      <c r="AI337" s="164"/>
      <c r="AJ337" s="164"/>
      <c r="AK337" s="164"/>
      <c r="AL337" s="164"/>
      <c r="AM337" s="164"/>
      <c r="AN337" s="164"/>
      <c r="AO337" s="164"/>
      <c r="AP337" s="164"/>
      <c r="AQ337" s="164"/>
      <c r="AR337" s="164"/>
      <c r="AS337" s="164"/>
      <c r="AT337" s="164"/>
      <c r="AU337" s="164"/>
    </row>
    <row r="338" spans="1:47" x14ac:dyDescent="0.3">
      <c r="A338" s="238"/>
      <c r="B338" s="239"/>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c r="AA338" s="164"/>
      <c r="AB338" s="164"/>
      <c r="AC338" s="164"/>
      <c r="AD338" s="164"/>
      <c r="AE338" s="164"/>
      <c r="AF338" s="164"/>
      <c r="AG338" s="164"/>
      <c r="AH338" s="164"/>
      <c r="AI338" s="164"/>
      <c r="AJ338" s="164"/>
      <c r="AK338" s="164"/>
      <c r="AL338" s="164"/>
      <c r="AM338" s="164"/>
      <c r="AN338" s="164"/>
      <c r="AO338" s="164"/>
      <c r="AP338" s="164"/>
      <c r="AQ338" s="164"/>
      <c r="AR338" s="164"/>
      <c r="AS338" s="164"/>
      <c r="AT338" s="164"/>
      <c r="AU338" s="164"/>
    </row>
    <row r="339" spans="1:47" x14ac:dyDescent="0.3">
      <c r="A339" s="238"/>
      <c r="B339" s="239"/>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c r="AA339" s="164"/>
      <c r="AB339" s="164"/>
      <c r="AC339" s="164"/>
      <c r="AD339" s="164"/>
      <c r="AE339" s="164"/>
      <c r="AF339" s="164"/>
      <c r="AG339" s="164"/>
      <c r="AH339" s="164"/>
      <c r="AI339" s="164"/>
      <c r="AJ339" s="164"/>
      <c r="AK339" s="164"/>
      <c r="AL339" s="164"/>
      <c r="AM339" s="164"/>
      <c r="AN339" s="164"/>
      <c r="AO339" s="164"/>
      <c r="AP339" s="164"/>
      <c r="AQ339" s="164"/>
      <c r="AR339" s="164"/>
      <c r="AS339" s="164"/>
      <c r="AT339" s="164"/>
      <c r="AU339" s="164"/>
    </row>
    <row r="340" spans="1:47" x14ac:dyDescent="0.3">
      <c r="A340" s="238"/>
      <c r="B340" s="239"/>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4"/>
      <c r="AR340" s="164"/>
      <c r="AS340" s="164"/>
      <c r="AT340" s="164"/>
      <c r="AU340" s="164"/>
    </row>
    <row r="341" spans="1:47" x14ac:dyDescent="0.3">
      <c r="A341" s="238"/>
      <c r="B341" s="239"/>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c r="AA341" s="164"/>
      <c r="AB341" s="164"/>
      <c r="AC341" s="164"/>
      <c r="AD341" s="164"/>
      <c r="AE341" s="164"/>
      <c r="AF341" s="164"/>
      <c r="AG341" s="164"/>
      <c r="AH341" s="164"/>
      <c r="AI341" s="164"/>
      <c r="AJ341" s="164"/>
      <c r="AK341" s="164"/>
      <c r="AL341" s="164"/>
      <c r="AM341" s="164"/>
      <c r="AN341" s="164"/>
      <c r="AO341" s="164"/>
      <c r="AP341" s="164"/>
      <c r="AQ341" s="164"/>
      <c r="AR341" s="164"/>
      <c r="AS341" s="164"/>
      <c r="AT341" s="164"/>
      <c r="AU341" s="164"/>
    </row>
    <row r="342" spans="1:47" x14ac:dyDescent="0.3">
      <c r="A342" s="238"/>
      <c r="B342" s="239"/>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64"/>
      <c r="AR342" s="164"/>
      <c r="AS342" s="164"/>
      <c r="AT342" s="164"/>
      <c r="AU342" s="164"/>
    </row>
    <row r="343" spans="1:47" x14ac:dyDescent="0.3">
      <c r="A343" s="238"/>
      <c r="B343" s="239"/>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164"/>
      <c r="AI343" s="164"/>
      <c r="AJ343" s="164"/>
      <c r="AK343" s="164"/>
      <c r="AL343" s="164"/>
      <c r="AM343" s="164"/>
      <c r="AN343" s="164"/>
      <c r="AO343" s="164"/>
      <c r="AP343" s="164"/>
      <c r="AQ343" s="164"/>
      <c r="AR343" s="164"/>
      <c r="AS343" s="164"/>
      <c r="AT343" s="164"/>
      <c r="AU343" s="164"/>
    </row>
    <row r="344" spans="1:47" x14ac:dyDescent="0.3">
      <c r="A344" s="238"/>
      <c r="B344" s="239"/>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c r="AA344" s="164"/>
      <c r="AB344" s="164"/>
      <c r="AC344" s="164"/>
      <c r="AD344" s="164"/>
      <c r="AE344" s="164"/>
      <c r="AF344" s="164"/>
      <c r="AG344" s="164"/>
      <c r="AH344" s="164"/>
      <c r="AI344" s="164"/>
      <c r="AJ344" s="164"/>
      <c r="AK344" s="164"/>
      <c r="AL344" s="164"/>
      <c r="AM344" s="164"/>
      <c r="AN344" s="164"/>
      <c r="AO344" s="164"/>
      <c r="AP344" s="164"/>
      <c r="AQ344" s="164"/>
      <c r="AR344" s="164"/>
      <c r="AS344" s="164"/>
      <c r="AT344" s="164"/>
      <c r="AU344" s="164"/>
    </row>
    <row r="345" spans="1:47" x14ac:dyDescent="0.3">
      <c r="A345" s="238"/>
      <c r="B345" s="239"/>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64"/>
      <c r="AS345" s="164"/>
      <c r="AT345" s="164"/>
      <c r="AU345" s="164"/>
    </row>
    <row r="346" spans="1:47" x14ac:dyDescent="0.3">
      <c r="A346" s="238"/>
      <c r="B346" s="239"/>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c r="AS346" s="164"/>
      <c r="AT346" s="164"/>
      <c r="AU346" s="164"/>
    </row>
    <row r="347" spans="1:47" x14ac:dyDescent="0.3">
      <c r="A347" s="238"/>
      <c r="B347" s="239"/>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64"/>
      <c r="AS347" s="164"/>
      <c r="AT347" s="164"/>
      <c r="AU347" s="164"/>
    </row>
    <row r="348" spans="1:47" x14ac:dyDescent="0.3">
      <c r="A348" s="238"/>
      <c r="B348" s="239"/>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row>
    <row r="349" spans="1:47" x14ac:dyDescent="0.3">
      <c r="A349" s="238"/>
      <c r="B349" s="239"/>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row>
    <row r="350" spans="1:47" x14ac:dyDescent="0.3">
      <c r="A350" s="238"/>
      <c r="B350" s="239"/>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row>
    <row r="351" spans="1:47" x14ac:dyDescent="0.3">
      <c r="A351" s="238"/>
      <c r="B351" s="239"/>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64"/>
      <c r="AS351" s="164"/>
      <c r="AT351" s="164"/>
      <c r="AU351" s="164"/>
    </row>
    <row r="352" spans="1:47" x14ac:dyDescent="0.3">
      <c r="A352" s="238"/>
      <c r="B352" s="239"/>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64"/>
      <c r="AU352" s="164"/>
    </row>
    <row r="353" spans="1:47" x14ac:dyDescent="0.3">
      <c r="A353" s="238"/>
      <c r="B353" s="239"/>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c r="AS353" s="164"/>
      <c r="AT353" s="164"/>
      <c r="AU353" s="164"/>
    </row>
    <row r="354" spans="1:47" x14ac:dyDescent="0.3">
      <c r="A354" s="238"/>
      <c r="B354" s="239"/>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c r="AA354" s="164"/>
      <c r="AB354" s="164"/>
      <c r="AC354" s="164"/>
      <c r="AD354" s="164"/>
      <c r="AE354" s="164"/>
      <c r="AF354" s="164"/>
      <c r="AG354" s="164"/>
      <c r="AH354" s="164"/>
      <c r="AI354" s="164"/>
      <c r="AJ354" s="164"/>
      <c r="AK354" s="164"/>
      <c r="AL354" s="164"/>
      <c r="AM354" s="164"/>
      <c r="AN354" s="164"/>
      <c r="AO354" s="164"/>
      <c r="AP354" s="164"/>
      <c r="AQ354" s="164"/>
      <c r="AR354" s="164"/>
      <c r="AS354" s="164"/>
      <c r="AT354" s="164"/>
      <c r="AU354" s="164"/>
    </row>
    <row r="355" spans="1:47" x14ac:dyDescent="0.3">
      <c r="A355" s="238"/>
      <c r="B355" s="239"/>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c r="AA355" s="164"/>
      <c r="AB355" s="164"/>
      <c r="AC355" s="164"/>
      <c r="AD355" s="164"/>
      <c r="AE355" s="164"/>
      <c r="AF355" s="164"/>
      <c r="AG355" s="164"/>
      <c r="AH355" s="164"/>
      <c r="AI355" s="164"/>
      <c r="AJ355" s="164"/>
      <c r="AK355" s="164"/>
      <c r="AL355" s="164"/>
      <c r="AM355" s="164"/>
      <c r="AN355" s="164"/>
      <c r="AO355" s="164"/>
      <c r="AP355" s="164"/>
      <c r="AQ355" s="164"/>
      <c r="AR355" s="164"/>
      <c r="AS355" s="164"/>
      <c r="AT355" s="164"/>
      <c r="AU355" s="164"/>
    </row>
    <row r="356" spans="1:47" x14ac:dyDescent="0.3">
      <c r="A356" s="238"/>
      <c r="B356" s="239"/>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c r="AA356" s="164"/>
      <c r="AB356" s="164"/>
      <c r="AC356" s="164"/>
      <c r="AD356" s="164"/>
      <c r="AE356" s="164"/>
      <c r="AF356" s="164"/>
      <c r="AG356" s="164"/>
      <c r="AH356" s="164"/>
      <c r="AI356" s="164"/>
      <c r="AJ356" s="164"/>
      <c r="AK356" s="164"/>
      <c r="AL356" s="164"/>
      <c r="AM356" s="164"/>
      <c r="AN356" s="164"/>
      <c r="AO356" s="164"/>
      <c r="AP356" s="164"/>
      <c r="AQ356" s="164"/>
      <c r="AR356" s="164"/>
      <c r="AS356" s="164"/>
      <c r="AT356" s="164"/>
      <c r="AU356" s="164"/>
    </row>
    <row r="357" spans="1:47" x14ac:dyDescent="0.3">
      <c r="A357" s="238"/>
      <c r="B357" s="239"/>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c r="AA357" s="164"/>
      <c r="AB357" s="164"/>
      <c r="AC357" s="164"/>
      <c r="AD357" s="164"/>
      <c r="AE357" s="164"/>
      <c r="AF357" s="164"/>
      <c r="AG357" s="164"/>
      <c r="AH357" s="164"/>
      <c r="AI357" s="164"/>
      <c r="AJ357" s="164"/>
      <c r="AK357" s="164"/>
      <c r="AL357" s="164"/>
      <c r="AM357" s="164"/>
      <c r="AN357" s="164"/>
      <c r="AO357" s="164"/>
      <c r="AP357" s="164"/>
      <c r="AQ357" s="164"/>
      <c r="AR357" s="164"/>
      <c r="AS357" s="164"/>
      <c r="AT357" s="164"/>
      <c r="AU357" s="164"/>
    </row>
    <row r="358" spans="1:47" x14ac:dyDescent="0.3">
      <c r="A358" s="238"/>
      <c r="B358" s="239"/>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c r="AA358" s="164"/>
      <c r="AB358" s="164"/>
      <c r="AC358" s="164"/>
      <c r="AD358" s="164"/>
      <c r="AE358" s="164"/>
      <c r="AF358" s="164"/>
      <c r="AG358" s="164"/>
      <c r="AH358" s="164"/>
      <c r="AI358" s="164"/>
      <c r="AJ358" s="164"/>
      <c r="AK358" s="164"/>
      <c r="AL358" s="164"/>
      <c r="AM358" s="164"/>
      <c r="AN358" s="164"/>
      <c r="AO358" s="164"/>
      <c r="AP358" s="164"/>
      <c r="AQ358" s="164"/>
      <c r="AR358" s="164"/>
      <c r="AS358" s="164"/>
      <c r="AT358" s="164"/>
      <c r="AU358" s="164"/>
    </row>
    <row r="359" spans="1:47" x14ac:dyDescent="0.3">
      <c r="A359" s="238"/>
      <c r="B359" s="239"/>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164"/>
      <c r="AP359" s="164"/>
      <c r="AQ359" s="164"/>
      <c r="AR359" s="164"/>
      <c r="AS359" s="164"/>
      <c r="AT359" s="164"/>
      <c r="AU359" s="164"/>
    </row>
    <row r="360" spans="1:47" x14ac:dyDescent="0.3">
      <c r="A360" s="238"/>
      <c r="B360" s="239"/>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c r="AS360" s="164"/>
      <c r="AT360" s="164"/>
      <c r="AU360" s="164"/>
    </row>
    <row r="361" spans="1:47" x14ac:dyDescent="0.3">
      <c r="A361" s="238"/>
      <c r="B361" s="239"/>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c r="AS361" s="164"/>
      <c r="AT361" s="164"/>
      <c r="AU361" s="164"/>
    </row>
    <row r="362" spans="1:47" x14ac:dyDescent="0.3">
      <c r="A362" s="238"/>
      <c r="B362" s="239"/>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c r="AS362" s="164"/>
      <c r="AT362" s="164"/>
      <c r="AU362" s="164"/>
    </row>
    <row r="363" spans="1:47" x14ac:dyDescent="0.3">
      <c r="A363" s="238"/>
      <c r="B363" s="239"/>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c r="AA363" s="164"/>
      <c r="AB363" s="164"/>
      <c r="AC363" s="164"/>
      <c r="AD363" s="164"/>
      <c r="AE363" s="164"/>
      <c r="AF363" s="164"/>
      <c r="AG363" s="164"/>
      <c r="AH363" s="164"/>
      <c r="AI363" s="164"/>
      <c r="AJ363" s="164"/>
      <c r="AK363" s="164"/>
      <c r="AL363" s="164"/>
      <c r="AM363" s="164"/>
      <c r="AN363" s="164"/>
      <c r="AO363" s="164"/>
      <c r="AP363" s="164"/>
      <c r="AQ363" s="164"/>
      <c r="AR363" s="164"/>
      <c r="AS363" s="164"/>
      <c r="AT363" s="164"/>
      <c r="AU363" s="164"/>
    </row>
    <row r="364" spans="1:47" x14ac:dyDescent="0.3">
      <c r="A364" s="238"/>
      <c r="B364" s="239"/>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c r="AA364" s="164"/>
      <c r="AB364" s="164"/>
      <c r="AC364" s="164"/>
      <c r="AD364" s="164"/>
      <c r="AE364" s="164"/>
      <c r="AF364" s="164"/>
      <c r="AG364" s="164"/>
      <c r="AH364" s="164"/>
      <c r="AI364" s="164"/>
      <c r="AJ364" s="164"/>
      <c r="AK364" s="164"/>
      <c r="AL364" s="164"/>
      <c r="AM364" s="164"/>
      <c r="AN364" s="164"/>
      <c r="AO364" s="164"/>
      <c r="AP364" s="164"/>
      <c r="AQ364" s="164"/>
      <c r="AR364" s="164"/>
      <c r="AS364" s="164"/>
      <c r="AT364" s="164"/>
      <c r="AU364" s="164"/>
    </row>
    <row r="365" spans="1:47" x14ac:dyDescent="0.3">
      <c r="A365" s="238"/>
      <c r="B365" s="239"/>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c r="AA365" s="164"/>
      <c r="AB365" s="164"/>
      <c r="AC365" s="164"/>
      <c r="AD365" s="164"/>
      <c r="AE365" s="164"/>
      <c r="AF365" s="164"/>
      <c r="AG365" s="164"/>
      <c r="AH365" s="164"/>
      <c r="AI365" s="164"/>
      <c r="AJ365" s="164"/>
      <c r="AK365" s="164"/>
      <c r="AL365" s="164"/>
      <c r="AM365" s="164"/>
      <c r="AN365" s="164"/>
      <c r="AO365" s="164"/>
      <c r="AP365" s="164"/>
      <c r="AQ365" s="164"/>
      <c r="AR365" s="164"/>
      <c r="AS365" s="164"/>
      <c r="AT365" s="164"/>
      <c r="AU365" s="164"/>
    </row>
    <row r="366" spans="1:47" x14ac:dyDescent="0.3">
      <c r="A366" s="238"/>
      <c r="B366" s="239"/>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c r="AQ366" s="164"/>
      <c r="AR366" s="164"/>
      <c r="AS366" s="164"/>
      <c r="AT366" s="164"/>
      <c r="AU366" s="164"/>
    </row>
    <row r="367" spans="1:47" x14ac:dyDescent="0.3">
      <c r="A367" s="238"/>
      <c r="B367" s="239"/>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row>
    <row r="368" spans="1:47" x14ac:dyDescent="0.3">
      <c r="A368" s="238"/>
      <c r="B368" s="239"/>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row>
    <row r="369" spans="1:47" x14ac:dyDescent="0.3">
      <c r="A369" s="238"/>
      <c r="B369" s="239"/>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c r="AS369" s="164"/>
      <c r="AT369" s="164"/>
      <c r="AU369" s="164"/>
    </row>
    <row r="370" spans="1:47" x14ac:dyDescent="0.3">
      <c r="A370" s="238"/>
      <c r="B370" s="239"/>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row>
    <row r="371" spans="1:47" x14ac:dyDescent="0.3">
      <c r="A371" s="238"/>
      <c r="B371" s="239"/>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row>
    <row r="372" spans="1:47" x14ac:dyDescent="0.3">
      <c r="A372" s="238"/>
      <c r="B372" s="239"/>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c r="AA372" s="164"/>
      <c r="AB372" s="164"/>
      <c r="AC372" s="164"/>
      <c r="AD372" s="164"/>
      <c r="AE372" s="164"/>
      <c r="AF372" s="164"/>
      <c r="AG372" s="164"/>
      <c r="AH372" s="164"/>
      <c r="AI372" s="164"/>
      <c r="AJ372" s="164"/>
      <c r="AK372" s="164"/>
      <c r="AL372" s="164"/>
      <c r="AM372" s="164"/>
      <c r="AN372" s="164"/>
      <c r="AO372" s="164"/>
      <c r="AP372" s="164"/>
      <c r="AQ372" s="164"/>
      <c r="AR372" s="164"/>
      <c r="AS372" s="164"/>
      <c r="AT372" s="164"/>
      <c r="AU372" s="164"/>
    </row>
    <row r="373" spans="1:47" x14ac:dyDescent="0.3">
      <c r="A373" s="238"/>
      <c r="B373" s="239"/>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c r="AA373" s="164"/>
      <c r="AB373" s="164"/>
      <c r="AC373" s="164"/>
      <c r="AD373" s="164"/>
      <c r="AE373" s="164"/>
      <c r="AF373" s="164"/>
      <c r="AG373" s="164"/>
      <c r="AH373" s="164"/>
      <c r="AI373" s="164"/>
      <c r="AJ373" s="164"/>
      <c r="AK373" s="164"/>
      <c r="AL373" s="164"/>
      <c r="AM373" s="164"/>
      <c r="AN373" s="164"/>
      <c r="AO373" s="164"/>
      <c r="AP373" s="164"/>
      <c r="AQ373" s="164"/>
      <c r="AR373" s="164"/>
      <c r="AS373" s="164"/>
      <c r="AT373" s="164"/>
      <c r="AU373" s="164"/>
    </row>
    <row r="374" spans="1:47" x14ac:dyDescent="0.3">
      <c r="A374" s="238"/>
      <c r="B374" s="239"/>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c r="AA374" s="164"/>
      <c r="AB374" s="164"/>
      <c r="AC374" s="164"/>
      <c r="AD374" s="164"/>
      <c r="AE374" s="164"/>
      <c r="AF374" s="164"/>
      <c r="AG374" s="164"/>
      <c r="AH374" s="164"/>
      <c r="AI374" s="164"/>
      <c r="AJ374" s="164"/>
      <c r="AK374" s="164"/>
      <c r="AL374" s="164"/>
      <c r="AM374" s="164"/>
      <c r="AN374" s="164"/>
      <c r="AO374" s="164"/>
      <c r="AP374" s="164"/>
      <c r="AQ374" s="164"/>
      <c r="AR374" s="164"/>
      <c r="AS374" s="164"/>
      <c r="AT374" s="164"/>
      <c r="AU374" s="164"/>
    </row>
    <row r="375" spans="1:47" x14ac:dyDescent="0.3">
      <c r="A375" s="238"/>
      <c r="B375" s="239"/>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c r="AA375" s="164"/>
      <c r="AB375" s="164"/>
      <c r="AC375" s="164"/>
      <c r="AD375" s="164"/>
      <c r="AE375" s="164"/>
      <c r="AF375" s="164"/>
      <c r="AG375" s="164"/>
      <c r="AH375" s="164"/>
      <c r="AI375" s="164"/>
      <c r="AJ375" s="164"/>
      <c r="AK375" s="164"/>
      <c r="AL375" s="164"/>
      <c r="AM375" s="164"/>
      <c r="AN375" s="164"/>
      <c r="AO375" s="164"/>
      <c r="AP375" s="164"/>
      <c r="AQ375" s="164"/>
      <c r="AR375" s="164"/>
      <c r="AS375" s="164"/>
      <c r="AT375" s="164"/>
      <c r="AU375" s="164"/>
    </row>
    <row r="376" spans="1:47" x14ac:dyDescent="0.3">
      <c r="A376" s="238"/>
      <c r="B376" s="239"/>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c r="AA376" s="164"/>
      <c r="AB376" s="164"/>
      <c r="AC376" s="164"/>
      <c r="AD376" s="164"/>
      <c r="AE376" s="164"/>
      <c r="AF376" s="164"/>
      <c r="AG376" s="164"/>
      <c r="AH376" s="164"/>
      <c r="AI376" s="164"/>
      <c r="AJ376" s="164"/>
      <c r="AK376" s="164"/>
      <c r="AL376" s="164"/>
      <c r="AM376" s="164"/>
      <c r="AN376" s="164"/>
      <c r="AO376" s="164"/>
      <c r="AP376" s="164"/>
      <c r="AQ376" s="164"/>
      <c r="AR376" s="164"/>
      <c r="AS376" s="164"/>
      <c r="AT376" s="164"/>
      <c r="AU376" s="164"/>
    </row>
    <row r="377" spans="1:47" x14ac:dyDescent="0.3">
      <c r="A377" s="238"/>
      <c r="B377" s="239"/>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c r="AA377" s="164"/>
      <c r="AB377" s="164"/>
      <c r="AC377" s="164"/>
      <c r="AD377" s="164"/>
      <c r="AE377" s="164"/>
      <c r="AF377" s="164"/>
      <c r="AG377" s="164"/>
      <c r="AH377" s="164"/>
      <c r="AI377" s="164"/>
      <c r="AJ377" s="164"/>
      <c r="AK377" s="164"/>
      <c r="AL377" s="164"/>
      <c r="AM377" s="164"/>
      <c r="AN377" s="164"/>
      <c r="AO377" s="164"/>
      <c r="AP377" s="164"/>
      <c r="AQ377" s="164"/>
      <c r="AR377" s="164"/>
      <c r="AS377" s="164"/>
      <c r="AT377" s="164"/>
      <c r="AU377" s="164"/>
    </row>
    <row r="378" spans="1:47" x14ac:dyDescent="0.3">
      <c r="A378" s="238"/>
      <c r="B378" s="239"/>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c r="AA378" s="164"/>
      <c r="AB378" s="164"/>
      <c r="AC378" s="164"/>
      <c r="AD378" s="164"/>
      <c r="AE378" s="164"/>
      <c r="AF378" s="164"/>
      <c r="AG378" s="164"/>
      <c r="AH378" s="164"/>
      <c r="AI378" s="164"/>
      <c r="AJ378" s="164"/>
      <c r="AK378" s="164"/>
      <c r="AL378" s="164"/>
      <c r="AM378" s="164"/>
      <c r="AN378" s="164"/>
      <c r="AO378" s="164"/>
      <c r="AP378" s="164"/>
      <c r="AQ378" s="164"/>
      <c r="AR378" s="164"/>
      <c r="AS378" s="164"/>
      <c r="AT378" s="164"/>
      <c r="AU378" s="164"/>
    </row>
    <row r="379" spans="1:47" x14ac:dyDescent="0.3">
      <c r="A379" s="238"/>
      <c r="B379" s="239"/>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c r="AA379" s="164"/>
      <c r="AB379" s="164"/>
      <c r="AC379" s="164"/>
      <c r="AD379" s="164"/>
      <c r="AE379" s="164"/>
      <c r="AF379" s="164"/>
      <c r="AG379" s="164"/>
      <c r="AH379" s="164"/>
      <c r="AI379" s="164"/>
      <c r="AJ379" s="164"/>
      <c r="AK379" s="164"/>
      <c r="AL379" s="164"/>
      <c r="AM379" s="164"/>
      <c r="AN379" s="164"/>
      <c r="AO379" s="164"/>
      <c r="AP379" s="164"/>
      <c r="AQ379" s="164"/>
      <c r="AR379" s="164"/>
      <c r="AS379" s="164"/>
      <c r="AT379" s="164"/>
      <c r="AU379" s="164"/>
    </row>
    <row r="380" spans="1:47" x14ac:dyDescent="0.3">
      <c r="A380" s="238"/>
      <c r="B380" s="239"/>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c r="AA380" s="164"/>
      <c r="AB380" s="164"/>
      <c r="AC380" s="164"/>
      <c r="AD380" s="164"/>
      <c r="AE380" s="164"/>
      <c r="AF380" s="164"/>
      <c r="AG380" s="164"/>
      <c r="AH380" s="164"/>
      <c r="AI380" s="164"/>
      <c r="AJ380" s="164"/>
      <c r="AK380" s="164"/>
      <c r="AL380" s="164"/>
      <c r="AM380" s="164"/>
      <c r="AN380" s="164"/>
      <c r="AO380" s="164"/>
      <c r="AP380" s="164"/>
      <c r="AQ380" s="164"/>
      <c r="AR380" s="164"/>
      <c r="AS380" s="164"/>
      <c r="AT380" s="164"/>
      <c r="AU380" s="164"/>
    </row>
    <row r="381" spans="1:47" x14ac:dyDescent="0.3">
      <c r="A381" s="238"/>
      <c r="B381" s="239"/>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c r="AA381" s="164"/>
      <c r="AB381" s="164"/>
      <c r="AC381" s="164"/>
      <c r="AD381" s="164"/>
      <c r="AE381" s="164"/>
      <c r="AF381" s="164"/>
      <c r="AG381" s="164"/>
      <c r="AH381" s="164"/>
      <c r="AI381" s="164"/>
      <c r="AJ381" s="164"/>
      <c r="AK381" s="164"/>
      <c r="AL381" s="164"/>
      <c r="AM381" s="164"/>
      <c r="AN381" s="164"/>
      <c r="AO381" s="164"/>
      <c r="AP381" s="164"/>
      <c r="AQ381" s="164"/>
      <c r="AR381" s="164"/>
      <c r="AS381" s="164"/>
      <c r="AT381" s="164"/>
      <c r="AU381" s="164"/>
    </row>
    <row r="382" spans="1:47" x14ac:dyDescent="0.3">
      <c r="A382" s="238"/>
      <c r="B382" s="239"/>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64"/>
      <c r="AS382" s="164"/>
      <c r="AT382" s="164"/>
      <c r="AU382" s="164"/>
    </row>
    <row r="383" spans="1:47" x14ac:dyDescent="0.3">
      <c r="A383" s="238"/>
      <c r="B383" s="239"/>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c r="AA383" s="164"/>
      <c r="AB383" s="164"/>
      <c r="AC383" s="164"/>
      <c r="AD383" s="164"/>
      <c r="AE383" s="164"/>
      <c r="AF383" s="164"/>
      <c r="AG383" s="164"/>
      <c r="AH383" s="164"/>
      <c r="AI383" s="164"/>
      <c r="AJ383" s="164"/>
      <c r="AK383" s="164"/>
      <c r="AL383" s="164"/>
      <c r="AM383" s="164"/>
      <c r="AN383" s="164"/>
      <c r="AO383" s="164"/>
      <c r="AP383" s="164"/>
      <c r="AQ383" s="164"/>
      <c r="AR383" s="164"/>
      <c r="AS383" s="164"/>
      <c r="AT383" s="164"/>
      <c r="AU383" s="164"/>
    </row>
    <row r="384" spans="1:47" x14ac:dyDescent="0.3">
      <c r="A384" s="238"/>
      <c r="B384" s="239"/>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c r="AA384" s="164"/>
      <c r="AB384" s="164"/>
      <c r="AC384" s="164"/>
      <c r="AD384" s="164"/>
      <c r="AE384" s="164"/>
      <c r="AF384" s="164"/>
      <c r="AG384" s="164"/>
      <c r="AH384" s="164"/>
      <c r="AI384" s="164"/>
      <c r="AJ384" s="164"/>
      <c r="AK384" s="164"/>
      <c r="AL384" s="164"/>
      <c r="AM384" s="164"/>
      <c r="AN384" s="164"/>
      <c r="AO384" s="164"/>
      <c r="AP384" s="164"/>
      <c r="AQ384" s="164"/>
      <c r="AR384" s="164"/>
      <c r="AS384" s="164"/>
      <c r="AT384" s="164"/>
      <c r="AU384" s="164"/>
    </row>
    <row r="385" spans="1:47" x14ac:dyDescent="0.3">
      <c r="A385" s="238"/>
      <c r="B385" s="239"/>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c r="AA385" s="164"/>
      <c r="AB385" s="164"/>
      <c r="AC385" s="164"/>
      <c r="AD385" s="164"/>
      <c r="AE385" s="164"/>
      <c r="AF385" s="164"/>
      <c r="AG385" s="164"/>
      <c r="AH385" s="164"/>
      <c r="AI385" s="164"/>
      <c r="AJ385" s="164"/>
      <c r="AK385" s="164"/>
      <c r="AL385" s="164"/>
      <c r="AM385" s="164"/>
      <c r="AN385" s="164"/>
      <c r="AO385" s="164"/>
      <c r="AP385" s="164"/>
      <c r="AQ385" s="164"/>
      <c r="AR385" s="164"/>
      <c r="AS385" s="164"/>
      <c r="AT385" s="164"/>
      <c r="AU385" s="164"/>
    </row>
    <row r="386" spans="1:47" x14ac:dyDescent="0.3">
      <c r="A386" s="238"/>
      <c r="B386" s="239"/>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c r="AA386" s="164"/>
      <c r="AB386" s="164"/>
      <c r="AC386" s="164"/>
      <c r="AD386" s="164"/>
      <c r="AE386" s="164"/>
      <c r="AF386" s="164"/>
      <c r="AG386" s="164"/>
      <c r="AH386" s="164"/>
      <c r="AI386" s="164"/>
      <c r="AJ386" s="164"/>
      <c r="AK386" s="164"/>
      <c r="AL386" s="164"/>
      <c r="AM386" s="164"/>
      <c r="AN386" s="164"/>
      <c r="AO386" s="164"/>
      <c r="AP386" s="164"/>
      <c r="AQ386" s="164"/>
      <c r="AR386" s="164"/>
      <c r="AS386" s="164"/>
      <c r="AT386" s="164"/>
      <c r="AU386" s="164"/>
    </row>
    <row r="387" spans="1:47" x14ac:dyDescent="0.3">
      <c r="A387" s="238"/>
      <c r="B387" s="239"/>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c r="AA387" s="164"/>
      <c r="AB387" s="164"/>
      <c r="AC387" s="164"/>
      <c r="AD387" s="164"/>
      <c r="AE387" s="164"/>
      <c r="AF387" s="164"/>
      <c r="AG387" s="164"/>
      <c r="AH387" s="164"/>
      <c r="AI387" s="164"/>
      <c r="AJ387" s="164"/>
      <c r="AK387" s="164"/>
      <c r="AL387" s="164"/>
      <c r="AM387" s="164"/>
      <c r="AN387" s="164"/>
      <c r="AO387" s="164"/>
      <c r="AP387" s="164"/>
      <c r="AQ387" s="164"/>
      <c r="AR387" s="164"/>
      <c r="AS387" s="164"/>
      <c r="AT387" s="164"/>
      <c r="AU387" s="164"/>
    </row>
    <row r="388" spans="1:47" x14ac:dyDescent="0.3">
      <c r="A388" s="238"/>
      <c r="B388" s="239"/>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c r="AA388" s="164"/>
      <c r="AB388" s="164"/>
      <c r="AC388" s="164"/>
      <c r="AD388" s="164"/>
      <c r="AE388" s="164"/>
      <c r="AF388" s="164"/>
      <c r="AG388" s="164"/>
      <c r="AH388" s="164"/>
      <c r="AI388" s="164"/>
      <c r="AJ388" s="164"/>
      <c r="AK388" s="164"/>
      <c r="AL388" s="164"/>
      <c r="AM388" s="164"/>
      <c r="AN388" s="164"/>
      <c r="AO388" s="164"/>
      <c r="AP388" s="164"/>
      <c r="AQ388" s="164"/>
      <c r="AR388" s="164"/>
      <c r="AS388" s="164"/>
      <c r="AT388" s="164"/>
      <c r="AU388" s="164"/>
    </row>
    <row r="389" spans="1:47" x14ac:dyDescent="0.3">
      <c r="A389" s="238"/>
      <c r="B389" s="239"/>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c r="AA389" s="164"/>
      <c r="AB389" s="164"/>
      <c r="AC389" s="164"/>
      <c r="AD389" s="164"/>
      <c r="AE389" s="164"/>
      <c r="AF389" s="164"/>
      <c r="AG389" s="164"/>
      <c r="AH389" s="164"/>
      <c r="AI389" s="164"/>
      <c r="AJ389" s="164"/>
      <c r="AK389" s="164"/>
      <c r="AL389" s="164"/>
      <c r="AM389" s="164"/>
      <c r="AN389" s="164"/>
      <c r="AO389" s="164"/>
      <c r="AP389" s="164"/>
      <c r="AQ389" s="164"/>
      <c r="AR389" s="164"/>
      <c r="AS389" s="164"/>
      <c r="AT389" s="164"/>
      <c r="AU389" s="164"/>
    </row>
    <row r="390" spans="1:47" x14ac:dyDescent="0.3">
      <c r="A390" s="238"/>
      <c r="B390" s="239"/>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c r="AA390" s="164"/>
      <c r="AB390" s="164"/>
      <c r="AC390" s="164"/>
      <c r="AD390" s="164"/>
      <c r="AE390" s="164"/>
      <c r="AF390" s="164"/>
      <c r="AG390" s="164"/>
      <c r="AH390" s="164"/>
      <c r="AI390" s="164"/>
      <c r="AJ390" s="164"/>
      <c r="AK390" s="164"/>
      <c r="AL390" s="164"/>
      <c r="AM390" s="164"/>
      <c r="AN390" s="164"/>
      <c r="AO390" s="164"/>
      <c r="AP390" s="164"/>
      <c r="AQ390" s="164"/>
      <c r="AR390" s="164"/>
      <c r="AS390" s="164"/>
      <c r="AT390" s="164"/>
      <c r="AU390" s="164"/>
    </row>
    <row r="391" spans="1:47" x14ac:dyDescent="0.3">
      <c r="A391" s="238"/>
      <c r="B391" s="239"/>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c r="AS391" s="164"/>
      <c r="AT391" s="164"/>
      <c r="AU391" s="164"/>
    </row>
    <row r="392" spans="1:47" x14ac:dyDescent="0.3">
      <c r="A392" s="238"/>
      <c r="B392" s="239"/>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c r="AS392" s="164"/>
      <c r="AT392" s="164"/>
      <c r="AU392" s="164"/>
    </row>
    <row r="393" spans="1:47" x14ac:dyDescent="0.3">
      <c r="A393" s="238"/>
      <c r="B393" s="239"/>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c r="AA393" s="164"/>
      <c r="AB393" s="164"/>
      <c r="AC393" s="164"/>
      <c r="AD393" s="164"/>
      <c r="AE393" s="164"/>
      <c r="AF393" s="164"/>
      <c r="AG393" s="164"/>
      <c r="AH393" s="164"/>
      <c r="AI393" s="164"/>
      <c r="AJ393" s="164"/>
      <c r="AK393" s="164"/>
      <c r="AL393" s="164"/>
      <c r="AM393" s="164"/>
      <c r="AN393" s="164"/>
      <c r="AO393" s="164"/>
      <c r="AP393" s="164"/>
      <c r="AQ393" s="164"/>
      <c r="AR393" s="164"/>
      <c r="AS393" s="164"/>
      <c r="AT393" s="164"/>
      <c r="AU393" s="164"/>
    </row>
    <row r="394" spans="1:47" x14ac:dyDescent="0.3">
      <c r="A394" s="238"/>
      <c r="B394" s="239"/>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c r="AA394" s="164"/>
      <c r="AB394" s="164"/>
      <c r="AC394" s="164"/>
      <c r="AD394" s="164"/>
      <c r="AE394" s="164"/>
      <c r="AF394" s="164"/>
      <c r="AG394" s="164"/>
      <c r="AH394" s="164"/>
      <c r="AI394" s="164"/>
      <c r="AJ394" s="164"/>
      <c r="AK394" s="164"/>
      <c r="AL394" s="164"/>
      <c r="AM394" s="164"/>
      <c r="AN394" s="164"/>
      <c r="AO394" s="164"/>
      <c r="AP394" s="164"/>
      <c r="AQ394" s="164"/>
      <c r="AR394" s="164"/>
      <c r="AS394" s="164"/>
      <c r="AT394" s="164"/>
      <c r="AU394" s="164"/>
    </row>
    <row r="395" spans="1:47" x14ac:dyDescent="0.3">
      <c r="A395" s="238"/>
      <c r="B395" s="239"/>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c r="AA395" s="164"/>
      <c r="AB395" s="164"/>
      <c r="AC395" s="164"/>
      <c r="AD395" s="164"/>
      <c r="AE395" s="164"/>
      <c r="AF395" s="164"/>
      <c r="AG395" s="164"/>
      <c r="AH395" s="164"/>
      <c r="AI395" s="164"/>
      <c r="AJ395" s="164"/>
      <c r="AK395" s="164"/>
      <c r="AL395" s="164"/>
      <c r="AM395" s="164"/>
      <c r="AN395" s="164"/>
      <c r="AO395" s="164"/>
      <c r="AP395" s="164"/>
      <c r="AQ395" s="164"/>
      <c r="AR395" s="164"/>
      <c r="AS395" s="164"/>
      <c r="AT395" s="164"/>
      <c r="AU395" s="164"/>
    </row>
    <row r="396" spans="1:47" x14ac:dyDescent="0.3">
      <c r="A396" s="238"/>
      <c r="B396" s="239"/>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c r="AA396" s="164"/>
      <c r="AB396" s="164"/>
      <c r="AC396" s="164"/>
      <c r="AD396" s="164"/>
      <c r="AE396" s="164"/>
      <c r="AF396" s="164"/>
      <c r="AG396" s="164"/>
      <c r="AH396" s="164"/>
      <c r="AI396" s="164"/>
      <c r="AJ396" s="164"/>
      <c r="AK396" s="164"/>
      <c r="AL396" s="164"/>
      <c r="AM396" s="164"/>
      <c r="AN396" s="164"/>
      <c r="AO396" s="164"/>
      <c r="AP396" s="164"/>
      <c r="AQ396" s="164"/>
      <c r="AR396" s="164"/>
      <c r="AS396" s="164"/>
      <c r="AT396" s="164"/>
      <c r="AU396" s="164"/>
    </row>
    <row r="397" spans="1:47" x14ac:dyDescent="0.3">
      <c r="A397" s="238"/>
      <c r="B397" s="239"/>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c r="AA397" s="164"/>
      <c r="AB397" s="164"/>
      <c r="AC397" s="164"/>
      <c r="AD397" s="164"/>
      <c r="AE397" s="164"/>
      <c r="AF397" s="164"/>
      <c r="AG397" s="164"/>
      <c r="AH397" s="164"/>
      <c r="AI397" s="164"/>
      <c r="AJ397" s="164"/>
      <c r="AK397" s="164"/>
      <c r="AL397" s="164"/>
      <c r="AM397" s="164"/>
      <c r="AN397" s="164"/>
      <c r="AO397" s="164"/>
      <c r="AP397" s="164"/>
      <c r="AQ397" s="164"/>
      <c r="AR397" s="164"/>
      <c r="AS397" s="164"/>
      <c r="AT397" s="164"/>
      <c r="AU397" s="164"/>
    </row>
    <row r="398" spans="1:47" x14ac:dyDescent="0.3">
      <c r="A398" s="238"/>
      <c r="B398" s="239"/>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c r="AA398" s="164"/>
      <c r="AB398" s="164"/>
      <c r="AC398" s="164"/>
      <c r="AD398" s="164"/>
      <c r="AE398" s="164"/>
      <c r="AF398" s="164"/>
      <c r="AG398" s="164"/>
      <c r="AH398" s="164"/>
      <c r="AI398" s="164"/>
      <c r="AJ398" s="164"/>
      <c r="AK398" s="164"/>
      <c r="AL398" s="164"/>
      <c r="AM398" s="164"/>
      <c r="AN398" s="164"/>
      <c r="AO398" s="164"/>
      <c r="AP398" s="164"/>
      <c r="AQ398" s="164"/>
      <c r="AR398" s="164"/>
      <c r="AS398" s="164"/>
      <c r="AT398" s="164"/>
      <c r="AU398" s="164"/>
    </row>
    <row r="399" spans="1:47" x14ac:dyDescent="0.3">
      <c r="A399" s="238"/>
      <c r="B399" s="239"/>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c r="AA399" s="164"/>
      <c r="AB399" s="164"/>
      <c r="AC399" s="164"/>
      <c r="AD399" s="164"/>
      <c r="AE399" s="164"/>
      <c r="AF399" s="164"/>
      <c r="AG399" s="164"/>
      <c r="AH399" s="164"/>
      <c r="AI399" s="164"/>
      <c r="AJ399" s="164"/>
      <c r="AK399" s="164"/>
      <c r="AL399" s="164"/>
      <c r="AM399" s="164"/>
      <c r="AN399" s="164"/>
      <c r="AO399" s="164"/>
      <c r="AP399" s="164"/>
      <c r="AQ399" s="164"/>
      <c r="AR399" s="164"/>
      <c r="AS399" s="164"/>
      <c r="AT399" s="164"/>
      <c r="AU399" s="164"/>
    </row>
    <row r="400" spans="1:47" x14ac:dyDescent="0.3">
      <c r="A400" s="238"/>
      <c r="B400" s="239"/>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c r="AA400" s="164"/>
      <c r="AB400" s="164"/>
      <c r="AC400" s="164"/>
      <c r="AD400" s="164"/>
      <c r="AE400" s="164"/>
      <c r="AF400" s="164"/>
      <c r="AG400" s="164"/>
      <c r="AH400" s="164"/>
      <c r="AI400" s="164"/>
      <c r="AJ400" s="164"/>
      <c r="AK400" s="164"/>
      <c r="AL400" s="164"/>
      <c r="AM400" s="164"/>
      <c r="AN400" s="164"/>
      <c r="AO400" s="164"/>
      <c r="AP400" s="164"/>
      <c r="AQ400" s="164"/>
      <c r="AR400" s="164"/>
      <c r="AS400" s="164"/>
      <c r="AT400" s="164"/>
      <c r="AU400" s="164"/>
    </row>
    <row r="401" spans="1:47" x14ac:dyDescent="0.3">
      <c r="A401" s="238"/>
      <c r="B401" s="239"/>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c r="AA401" s="164"/>
      <c r="AB401" s="164"/>
      <c r="AC401" s="164"/>
      <c r="AD401" s="164"/>
      <c r="AE401" s="164"/>
      <c r="AF401" s="164"/>
      <c r="AG401" s="164"/>
      <c r="AH401" s="164"/>
      <c r="AI401" s="164"/>
      <c r="AJ401" s="164"/>
      <c r="AK401" s="164"/>
      <c r="AL401" s="164"/>
      <c r="AM401" s="164"/>
      <c r="AN401" s="164"/>
      <c r="AO401" s="164"/>
      <c r="AP401" s="164"/>
      <c r="AQ401" s="164"/>
      <c r="AR401" s="164"/>
      <c r="AS401" s="164"/>
      <c r="AT401" s="164"/>
      <c r="AU401" s="164"/>
    </row>
    <row r="402" spans="1:47" x14ac:dyDescent="0.3">
      <c r="A402" s="238"/>
      <c r="B402" s="239"/>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c r="AA402" s="164"/>
      <c r="AB402" s="164"/>
      <c r="AC402" s="164"/>
      <c r="AD402" s="164"/>
      <c r="AE402" s="164"/>
      <c r="AF402" s="164"/>
      <c r="AG402" s="164"/>
      <c r="AH402" s="164"/>
      <c r="AI402" s="164"/>
      <c r="AJ402" s="164"/>
      <c r="AK402" s="164"/>
      <c r="AL402" s="164"/>
      <c r="AM402" s="164"/>
      <c r="AN402" s="164"/>
      <c r="AO402" s="164"/>
      <c r="AP402" s="164"/>
      <c r="AQ402" s="164"/>
      <c r="AR402" s="164"/>
      <c r="AS402" s="164"/>
      <c r="AT402" s="164"/>
      <c r="AU402" s="164"/>
    </row>
    <row r="403" spans="1:47" x14ac:dyDescent="0.3">
      <c r="A403" s="238"/>
      <c r="B403" s="239"/>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c r="AA403" s="164"/>
      <c r="AB403" s="164"/>
      <c r="AC403" s="164"/>
      <c r="AD403" s="164"/>
      <c r="AE403" s="164"/>
      <c r="AF403" s="164"/>
      <c r="AG403" s="164"/>
      <c r="AH403" s="164"/>
      <c r="AI403" s="164"/>
      <c r="AJ403" s="164"/>
      <c r="AK403" s="164"/>
      <c r="AL403" s="164"/>
      <c r="AM403" s="164"/>
      <c r="AN403" s="164"/>
      <c r="AO403" s="164"/>
      <c r="AP403" s="164"/>
      <c r="AQ403" s="164"/>
      <c r="AR403" s="164"/>
      <c r="AS403" s="164"/>
      <c r="AT403" s="164"/>
      <c r="AU403" s="164"/>
    </row>
    <row r="404" spans="1:47" x14ac:dyDescent="0.3">
      <c r="A404" s="238"/>
      <c r="B404" s="239"/>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164"/>
      <c r="AR404" s="164"/>
      <c r="AS404" s="164"/>
      <c r="AT404" s="164"/>
      <c r="AU404" s="164"/>
    </row>
    <row r="405" spans="1:47" x14ac:dyDescent="0.3">
      <c r="A405" s="238"/>
      <c r="B405" s="239"/>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c r="AA405" s="164"/>
      <c r="AB405" s="164"/>
      <c r="AC405" s="164"/>
      <c r="AD405" s="164"/>
      <c r="AE405" s="164"/>
      <c r="AF405" s="164"/>
      <c r="AG405" s="164"/>
      <c r="AH405" s="164"/>
      <c r="AI405" s="164"/>
      <c r="AJ405" s="164"/>
      <c r="AK405" s="164"/>
      <c r="AL405" s="164"/>
      <c r="AM405" s="164"/>
      <c r="AN405" s="164"/>
      <c r="AO405" s="164"/>
      <c r="AP405" s="164"/>
      <c r="AQ405" s="164"/>
      <c r="AR405" s="164"/>
      <c r="AS405" s="164"/>
      <c r="AT405" s="164"/>
      <c r="AU405" s="164"/>
    </row>
    <row r="406" spans="1:47" x14ac:dyDescent="0.3">
      <c r="A406" s="238"/>
      <c r="B406" s="239"/>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164"/>
      <c r="AR406" s="164"/>
      <c r="AS406" s="164"/>
      <c r="AT406" s="164"/>
      <c r="AU406" s="164"/>
    </row>
    <row r="407" spans="1:47" x14ac:dyDescent="0.3">
      <c r="A407" s="238"/>
      <c r="B407" s="239"/>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row>
    <row r="408" spans="1:47" x14ac:dyDescent="0.3">
      <c r="A408" s="238"/>
      <c r="B408" s="239"/>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row>
    <row r="409" spans="1:47" x14ac:dyDescent="0.3">
      <c r="A409" s="238"/>
      <c r="B409" s="239"/>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164"/>
      <c r="AR409" s="164"/>
      <c r="AS409" s="164"/>
      <c r="AT409" s="164"/>
      <c r="AU409" s="164"/>
    </row>
    <row r="410" spans="1:47" x14ac:dyDescent="0.3">
      <c r="A410" s="238"/>
      <c r="B410" s="239"/>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row>
    <row r="411" spans="1:47" x14ac:dyDescent="0.3">
      <c r="A411" s="238"/>
      <c r="B411" s="239"/>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64"/>
      <c r="AS411" s="164"/>
      <c r="AT411" s="164"/>
      <c r="AU411" s="164"/>
    </row>
    <row r="412" spans="1:47" x14ac:dyDescent="0.3">
      <c r="A412" s="238"/>
      <c r="B412" s="239"/>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c r="AA412" s="164"/>
      <c r="AB412" s="164"/>
      <c r="AC412" s="164"/>
      <c r="AD412" s="164"/>
      <c r="AE412" s="164"/>
      <c r="AF412" s="164"/>
      <c r="AG412" s="164"/>
      <c r="AH412" s="164"/>
      <c r="AI412" s="164"/>
      <c r="AJ412" s="164"/>
      <c r="AK412" s="164"/>
      <c r="AL412" s="164"/>
      <c r="AM412" s="164"/>
      <c r="AN412" s="164"/>
      <c r="AO412" s="164"/>
      <c r="AP412" s="164"/>
      <c r="AQ412" s="164"/>
      <c r="AR412" s="164"/>
      <c r="AS412" s="164"/>
      <c r="AT412" s="164"/>
      <c r="AU412" s="164"/>
    </row>
    <row r="413" spans="1:47" x14ac:dyDescent="0.3">
      <c r="A413" s="238"/>
      <c r="B413" s="239"/>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164"/>
      <c r="AR413" s="164"/>
      <c r="AS413" s="164"/>
      <c r="AT413" s="164"/>
      <c r="AU413" s="164"/>
    </row>
    <row r="414" spans="1:47" x14ac:dyDescent="0.3">
      <c r="A414" s="238"/>
      <c r="B414" s="239"/>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64"/>
      <c r="AB414" s="164"/>
      <c r="AC414" s="164"/>
      <c r="AD414" s="164"/>
      <c r="AE414" s="164"/>
      <c r="AF414" s="164"/>
      <c r="AG414" s="164"/>
      <c r="AH414" s="164"/>
      <c r="AI414" s="164"/>
      <c r="AJ414" s="164"/>
      <c r="AK414" s="164"/>
      <c r="AL414" s="164"/>
      <c r="AM414" s="164"/>
      <c r="AN414" s="164"/>
      <c r="AO414" s="164"/>
      <c r="AP414" s="164"/>
      <c r="AQ414" s="164"/>
      <c r="AR414" s="164"/>
      <c r="AS414" s="164"/>
      <c r="AT414" s="164"/>
      <c r="AU414" s="164"/>
    </row>
    <row r="415" spans="1:47" x14ac:dyDescent="0.3">
      <c r="A415" s="238"/>
      <c r="B415" s="239"/>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c r="AA415" s="164"/>
      <c r="AB415" s="164"/>
      <c r="AC415" s="164"/>
      <c r="AD415" s="164"/>
      <c r="AE415" s="164"/>
      <c r="AF415" s="164"/>
      <c r="AG415" s="164"/>
      <c r="AH415" s="164"/>
      <c r="AI415" s="164"/>
      <c r="AJ415" s="164"/>
      <c r="AK415" s="164"/>
      <c r="AL415" s="164"/>
      <c r="AM415" s="164"/>
      <c r="AN415" s="164"/>
      <c r="AO415" s="164"/>
      <c r="AP415" s="164"/>
      <c r="AQ415" s="164"/>
      <c r="AR415" s="164"/>
      <c r="AS415" s="164"/>
      <c r="AT415" s="164"/>
      <c r="AU415" s="164"/>
    </row>
    <row r="416" spans="1:47" x14ac:dyDescent="0.3">
      <c r="A416" s="238"/>
      <c r="B416" s="239"/>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164"/>
      <c r="AR416" s="164"/>
      <c r="AS416" s="164"/>
      <c r="AT416" s="164"/>
      <c r="AU416" s="164"/>
    </row>
    <row r="417" spans="1:47" x14ac:dyDescent="0.3">
      <c r="A417" s="238"/>
      <c r="B417" s="239"/>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c r="AA417" s="164"/>
      <c r="AB417" s="164"/>
      <c r="AC417" s="164"/>
      <c r="AD417" s="164"/>
      <c r="AE417" s="164"/>
      <c r="AF417" s="164"/>
      <c r="AG417" s="164"/>
      <c r="AH417" s="164"/>
      <c r="AI417" s="164"/>
      <c r="AJ417" s="164"/>
      <c r="AK417" s="164"/>
      <c r="AL417" s="164"/>
      <c r="AM417" s="164"/>
      <c r="AN417" s="164"/>
      <c r="AO417" s="164"/>
      <c r="AP417" s="164"/>
      <c r="AQ417" s="164"/>
      <c r="AR417" s="164"/>
      <c r="AS417" s="164"/>
      <c r="AT417" s="164"/>
      <c r="AU417" s="164"/>
    </row>
    <row r="418" spans="1:47" x14ac:dyDescent="0.3">
      <c r="A418" s="238"/>
      <c r="B418" s="239"/>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c r="AA418" s="164"/>
      <c r="AB418" s="164"/>
      <c r="AC418" s="164"/>
      <c r="AD418" s="164"/>
      <c r="AE418" s="164"/>
      <c r="AF418" s="164"/>
      <c r="AG418" s="164"/>
      <c r="AH418" s="164"/>
      <c r="AI418" s="164"/>
      <c r="AJ418" s="164"/>
      <c r="AK418" s="164"/>
      <c r="AL418" s="164"/>
      <c r="AM418" s="164"/>
      <c r="AN418" s="164"/>
      <c r="AO418" s="164"/>
      <c r="AP418" s="164"/>
      <c r="AQ418" s="164"/>
      <c r="AR418" s="164"/>
      <c r="AS418" s="164"/>
      <c r="AT418" s="164"/>
      <c r="AU418" s="164"/>
    </row>
    <row r="419" spans="1:47" x14ac:dyDescent="0.3">
      <c r="A419" s="238"/>
      <c r="B419" s="239"/>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c r="AA419" s="164"/>
      <c r="AB419" s="164"/>
      <c r="AC419" s="164"/>
      <c r="AD419" s="164"/>
      <c r="AE419" s="164"/>
      <c r="AF419" s="164"/>
      <c r="AG419" s="164"/>
      <c r="AH419" s="164"/>
      <c r="AI419" s="164"/>
      <c r="AJ419" s="164"/>
      <c r="AK419" s="164"/>
      <c r="AL419" s="164"/>
      <c r="AM419" s="164"/>
      <c r="AN419" s="164"/>
      <c r="AO419" s="164"/>
      <c r="AP419" s="164"/>
      <c r="AQ419" s="164"/>
      <c r="AR419" s="164"/>
      <c r="AS419" s="164"/>
      <c r="AT419" s="164"/>
      <c r="AU419" s="164"/>
    </row>
    <row r="420" spans="1:47" x14ac:dyDescent="0.3">
      <c r="A420" s="238"/>
      <c r="B420" s="239"/>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c r="AA420" s="164"/>
      <c r="AB420" s="164"/>
      <c r="AC420" s="164"/>
      <c r="AD420" s="164"/>
      <c r="AE420" s="164"/>
      <c r="AF420" s="164"/>
      <c r="AG420" s="164"/>
      <c r="AH420" s="164"/>
      <c r="AI420" s="164"/>
      <c r="AJ420" s="164"/>
      <c r="AK420" s="164"/>
      <c r="AL420" s="164"/>
      <c r="AM420" s="164"/>
      <c r="AN420" s="164"/>
      <c r="AO420" s="164"/>
      <c r="AP420" s="164"/>
      <c r="AQ420" s="164"/>
      <c r="AR420" s="164"/>
      <c r="AS420" s="164"/>
      <c r="AT420" s="164"/>
      <c r="AU420" s="164"/>
    </row>
    <row r="421" spans="1:47" x14ac:dyDescent="0.3">
      <c r="A421" s="238"/>
      <c r="B421" s="239"/>
      <c r="C421" s="164"/>
      <c r="D421" s="164"/>
      <c r="E421" s="164"/>
      <c r="F421" s="164"/>
      <c r="G421" s="164"/>
      <c r="H421" s="164"/>
      <c r="I421" s="164"/>
      <c r="J421" s="164"/>
      <c r="K421" s="164"/>
      <c r="L421" s="164"/>
      <c r="M421" s="164"/>
      <c r="N421" s="164"/>
    </row>
    <row r="422" spans="1:47" x14ac:dyDescent="0.3">
      <c r="A422" s="238"/>
      <c r="B422" s="239"/>
      <c r="C422" s="164"/>
      <c r="D422" s="164"/>
      <c r="E422" s="164"/>
      <c r="F422" s="164"/>
      <c r="G422" s="164"/>
      <c r="H422" s="164"/>
      <c r="I422" s="164"/>
      <c r="J422" s="164"/>
      <c r="K422" s="164"/>
      <c r="L422" s="164"/>
      <c r="M422" s="164"/>
      <c r="N422" s="164"/>
    </row>
    <row r="423" spans="1:47" x14ac:dyDescent="0.3">
      <c r="A423" s="238"/>
      <c r="B423" s="239"/>
      <c r="C423" s="164"/>
      <c r="D423" s="164"/>
      <c r="E423" s="164"/>
      <c r="F423" s="164"/>
      <c r="G423" s="164"/>
      <c r="H423" s="164"/>
      <c r="I423" s="164"/>
      <c r="J423" s="164"/>
      <c r="K423" s="164"/>
      <c r="L423" s="164"/>
      <c r="M423" s="164"/>
      <c r="N423" s="164"/>
    </row>
    <row r="424" spans="1:47" x14ac:dyDescent="0.3">
      <c r="A424" s="238"/>
      <c r="B424" s="239"/>
      <c r="C424" s="164"/>
      <c r="D424" s="164"/>
      <c r="E424" s="164"/>
      <c r="F424" s="164"/>
      <c r="G424" s="164"/>
      <c r="H424" s="164"/>
      <c r="I424" s="164"/>
      <c r="J424" s="164"/>
      <c r="K424" s="164"/>
      <c r="L424" s="164"/>
      <c r="M424" s="164"/>
      <c r="N424" s="164"/>
    </row>
    <row r="425" spans="1:47" x14ac:dyDescent="0.3">
      <c r="A425" s="238"/>
      <c r="B425" s="239"/>
      <c r="C425" s="164"/>
      <c r="D425" s="164"/>
      <c r="E425" s="164"/>
      <c r="F425" s="164"/>
      <c r="G425" s="164"/>
      <c r="H425" s="164"/>
      <c r="I425" s="164"/>
      <c r="J425" s="164"/>
      <c r="K425" s="164"/>
      <c r="L425" s="164"/>
      <c r="M425" s="164"/>
      <c r="N425" s="164"/>
    </row>
    <row r="426" spans="1:47" x14ac:dyDescent="0.3">
      <c r="A426" s="238"/>
      <c r="B426" s="239"/>
      <c r="C426" s="164"/>
      <c r="D426" s="164"/>
      <c r="E426" s="164"/>
      <c r="F426" s="164"/>
      <c r="G426" s="164"/>
      <c r="H426" s="164"/>
      <c r="I426" s="164"/>
      <c r="J426" s="164"/>
      <c r="K426" s="164"/>
      <c r="L426" s="164"/>
      <c r="M426" s="164"/>
      <c r="N426" s="164"/>
    </row>
  </sheetData>
  <sheetProtection algorithmName="SHA-512" hashValue="2evDvYLO3aIEhclWTwsjoMtbb8bBnASOP8PDXjVbdqA3HZf1MPWnUrabQae5JeEEJ02FC36EF4RScNtMu866/w==" saltValue="4CmyiYwzbigFVCiMof2cGA==" spinCount="100000" sheet="1" objects="1" scenarios="1"/>
  <mergeCells count="34">
    <mergeCell ref="C63:I63"/>
    <mergeCell ref="C44:I44"/>
    <mergeCell ref="C47:G47"/>
    <mergeCell ref="C49:C52"/>
    <mergeCell ref="D49:D52"/>
    <mergeCell ref="E49:E52"/>
    <mergeCell ref="F49:F52"/>
    <mergeCell ref="I49:I61"/>
    <mergeCell ref="B25:I25"/>
    <mergeCell ref="B26:I26"/>
    <mergeCell ref="C28:G28"/>
    <mergeCell ref="I29:I42"/>
    <mergeCell ref="C30:C33"/>
    <mergeCell ref="D30:D33"/>
    <mergeCell ref="E30:E33"/>
    <mergeCell ref="F30:F33"/>
    <mergeCell ref="B23:I23"/>
    <mergeCell ref="A8:I8"/>
    <mergeCell ref="A9:I9"/>
    <mergeCell ref="B10:D10"/>
    <mergeCell ref="E10:I10"/>
    <mergeCell ref="B11:D11"/>
    <mergeCell ref="E11:I11"/>
    <mergeCell ref="C15:I15"/>
    <mergeCell ref="C17:I17"/>
    <mergeCell ref="C19:I19"/>
    <mergeCell ref="C21:I21"/>
    <mergeCell ref="B22:I22"/>
    <mergeCell ref="B7:I7"/>
    <mergeCell ref="A1:I1"/>
    <mergeCell ref="A2:I2"/>
    <mergeCell ref="A3:I3"/>
    <mergeCell ref="A4:I4"/>
    <mergeCell ref="B6:I6"/>
  </mergeCells>
  <printOptions horizontalCentered="1"/>
  <pageMargins left="0.22" right="0.37" top="0.45" bottom="0.43" header="0.19" footer="0.19"/>
  <pageSetup scale="65" fitToHeight="0" orientation="landscape" r:id="rId1"/>
  <headerFooter alignWithMargins="0">
    <oddFooter>Page &amp;P of &amp;N</oddFooter>
  </headerFooter>
  <rowBreaks count="2" manualBreakCount="2">
    <brk id="25" max="8" man="1"/>
    <brk id="44" max="8" man="1"/>
  </rowBreaks>
  <colBreaks count="1" manualBreakCount="1">
    <brk id="1" max="66" man="1"/>
  </col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6</xdr:col>
                    <xdr:colOff>31750</xdr:colOff>
                    <xdr:row>30</xdr:row>
                    <xdr:rowOff>0</xdr:rowOff>
                  </from>
                  <to>
                    <xdr:col>6</xdr:col>
                    <xdr:colOff>342900</xdr:colOff>
                    <xdr:row>31</xdr:row>
                    <xdr:rowOff>38100</xdr:rowOff>
                  </to>
                </anchor>
              </controlPr>
            </control>
          </mc:Choice>
        </mc:AlternateContent>
        <mc:AlternateContent xmlns:mc="http://schemas.openxmlformats.org/markup-compatibility/2006">
          <mc:Choice Requires="x14">
            <control shapeId="89091" r:id="rId6" name="Check Box 3">
              <controlPr defaultSize="0" autoFill="0" autoLine="0" autoPict="0">
                <anchor moveWithCells="1">
                  <from>
                    <xdr:col>6</xdr:col>
                    <xdr:colOff>31750</xdr:colOff>
                    <xdr:row>30</xdr:row>
                    <xdr:rowOff>184150</xdr:rowOff>
                  </from>
                  <to>
                    <xdr:col>8</xdr:col>
                    <xdr:colOff>146050</xdr:colOff>
                    <xdr:row>32</xdr:row>
                    <xdr:rowOff>31750</xdr:rowOff>
                  </to>
                </anchor>
              </controlPr>
            </control>
          </mc:Choice>
        </mc:AlternateContent>
        <mc:AlternateContent xmlns:mc="http://schemas.openxmlformats.org/markup-compatibility/2006">
          <mc:Choice Requires="x14">
            <control shapeId="89092" r:id="rId7" name="Check Box 4">
              <controlPr defaultSize="0" autoFill="0" autoLine="0" autoPict="0">
                <anchor moveWithCells="1">
                  <from>
                    <xdr:col>6</xdr:col>
                    <xdr:colOff>31750</xdr:colOff>
                    <xdr:row>31</xdr:row>
                    <xdr:rowOff>177800</xdr:rowOff>
                  </from>
                  <to>
                    <xdr:col>6</xdr:col>
                    <xdr:colOff>977900</xdr:colOff>
                    <xdr:row>32</xdr:row>
                    <xdr:rowOff>196850</xdr:rowOff>
                  </to>
                </anchor>
              </controlPr>
            </control>
          </mc:Choice>
        </mc:AlternateContent>
        <mc:AlternateContent xmlns:mc="http://schemas.openxmlformats.org/markup-compatibility/2006">
          <mc:Choice Requires="x14">
            <control shapeId="89093" r:id="rId8" name="Check Box 5">
              <controlPr defaultSize="0" autoFill="0" autoLine="0" autoPict="0">
                <anchor moveWithCells="1">
                  <from>
                    <xdr:col>6</xdr:col>
                    <xdr:colOff>31750</xdr:colOff>
                    <xdr:row>30</xdr:row>
                    <xdr:rowOff>0</xdr:rowOff>
                  </from>
                  <to>
                    <xdr:col>6</xdr:col>
                    <xdr:colOff>863600</xdr:colOff>
                    <xdr:row>31</xdr:row>
                    <xdr:rowOff>38100</xdr:rowOff>
                  </to>
                </anchor>
              </controlPr>
            </control>
          </mc:Choice>
        </mc:AlternateContent>
        <mc:AlternateContent xmlns:mc="http://schemas.openxmlformats.org/markup-compatibility/2006">
          <mc:Choice Requires="x14">
            <control shapeId="89094" r:id="rId9" name="Check Box 6">
              <controlPr defaultSize="0" autoFill="0" autoLine="0" autoPict="0">
                <anchor moveWithCells="1">
                  <from>
                    <xdr:col>1</xdr:col>
                    <xdr:colOff>0</xdr:colOff>
                    <xdr:row>18</xdr:row>
                    <xdr:rowOff>0</xdr:rowOff>
                  </from>
                  <to>
                    <xdr:col>2</xdr:col>
                    <xdr:colOff>0</xdr:colOff>
                    <xdr:row>18</xdr:row>
                    <xdr:rowOff>260350</xdr:rowOff>
                  </to>
                </anchor>
              </controlPr>
            </control>
          </mc:Choice>
        </mc:AlternateContent>
        <mc:AlternateContent xmlns:mc="http://schemas.openxmlformats.org/markup-compatibility/2006">
          <mc:Choice Requires="x14">
            <control shapeId="89095" r:id="rId10" name="Check Box 7">
              <controlPr defaultSize="0" autoFill="0" autoLine="0" autoPict="0">
                <anchor moveWithCells="1">
                  <from>
                    <xdr:col>1</xdr:col>
                    <xdr:colOff>0</xdr:colOff>
                    <xdr:row>15</xdr:row>
                    <xdr:rowOff>222250</xdr:rowOff>
                  </from>
                  <to>
                    <xdr:col>2</xdr:col>
                    <xdr:colOff>0</xdr:colOff>
                    <xdr:row>16</xdr:row>
                    <xdr:rowOff>266700</xdr:rowOff>
                  </to>
                </anchor>
              </controlPr>
            </control>
          </mc:Choice>
        </mc:AlternateContent>
        <mc:AlternateContent xmlns:mc="http://schemas.openxmlformats.org/markup-compatibility/2006">
          <mc:Choice Requires="x14">
            <control shapeId="89096" r:id="rId11" name="Check Box 8">
              <controlPr defaultSize="0" autoFill="0" autoLine="0" autoPict="0">
                <anchor moveWithCells="1">
                  <from>
                    <xdr:col>1</xdr:col>
                    <xdr:colOff>25400</xdr:colOff>
                    <xdr:row>14</xdr:row>
                    <xdr:rowOff>69850</xdr:rowOff>
                  </from>
                  <to>
                    <xdr:col>1</xdr:col>
                    <xdr:colOff>266700</xdr:colOff>
                    <xdr:row>14</xdr:row>
                    <xdr:rowOff>406400</xdr:rowOff>
                  </to>
                </anchor>
              </controlPr>
            </control>
          </mc:Choice>
        </mc:AlternateContent>
        <mc:AlternateContent xmlns:mc="http://schemas.openxmlformats.org/markup-compatibility/2006">
          <mc:Choice Requires="x14">
            <control shapeId="89097" r:id="rId12" name="Check Box 9">
              <controlPr defaultSize="0" autoFill="0" autoLine="0" autoPict="0">
                <anchor moveWithCells="1">
                  <from>
                    <xdr:col>1</xdr:col>
                    <xdr:colOff>25400</xdr:colOff>
                    <xdr:row>20</xdr:row>
                    <xdr:rowOff>6350</xdr:rowOff>
                  </from>
                  <to>
                    <xdr:col>2</xdr:col>
                    <xdr:colOff>31750</xdr:colOff>
                    <xdr:row>20</xdr:row>
                    <xdr:rowOff>234950</xdr:rowOff>
                  </to>
                </anchor>
              </controlPr>
            </control>
          </mc:Choice>
        </mc:AlternateContent>
        <mc:AlternateContent xmlns:mc="http://schemas.openxmlformats.org/markup-compatibility/2006">
          <mc:Choice Requires="x14">
            <control shapeId="89098" r:id="rId13" name="Check Box 10">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89099" r:id="rId14" name="Check Box 11">
              <controlPr defaultSize="0" autoFill="0" autoLine="0" autoPict="0">
                <anchor moveWithCells="1">
                  <from>
                    <xdr:col>6</xdr:col>
                    <xdr:colOff>31750</xdr:colOff>
                    <xdr:row>49</xdr:row>
                    <xdr:rowOff>0</xdr:rowOff>
                  </from>
                  <to>
                    <xdr:col>6</xdr:col>
                    <xdr:colOff>342900</xdr:colOff>
                    <xdr:row>50</xdr:row>
                    <xdr:rowOff>38100</xdr:rowOff>
                  </to>
                </anchor>
              </controlPr>
            </control>
          </mc:Choice>
        </mc:AlternateContent>
        <mc:AlternateContent xmlns:mc="http://schemas.openxmlformats.org/markup-compatibility/2006">
          <mc:Choice Requires="x14">
            <control shapeId="89100" r:id="rId15" name="Check Box 12">
              <controlPr defaultSize="0" autoFill="0" autoLine="0" autoPict="0">
                <anchor moveWithCells="1">
                  <from>
                    <xdr:col>6</xdr:col>
                    <xdr:colOff>31750</xdr:colOff>
                    <xdr:row>49</xdr:row>
                    <xdr:rowOff>184150</xdr:rowOff>
                  </from>
                  <to>
                    <xdr:col>8</xdr:col>
                    <xdr:colOff>146050</xdr:colOff>
                    <xdr:row>51</xdr:row>
                    <xdr:rowOff>31750</xdr:rowOff>
                  </to>
                </anchor>
              </controlPr>
            </control>
          </mc:Choice>
        </mc:AlternateContent>
        <mc:AlternateContent xmlns:mc="http://schemas.openxmlformats.org/markup-compatibility/2006">
          <mc:Choice Requires="x14">
            <control shapeId="89101" r:id="rId16" name="Check Box 13">
              <controlPr defaultSize="0" autoFill="0" autoLine="0" autoPict="0">
                <anchor moveWithCells="1">
                  <from>
                    <xdr:col>6</xdr:col>
                    <xdr:colOff>31750</xdr:colOff>
                    <xdr:row>50</xdr:row>
                    <xdr:rowOff>177800</xdr:rowOff>
                  </from>
                  <to>
                    <xdr:col>6</xdr:col>
                    <xdr:colOff>977900</xdr:colOff>
                    <xdr:row>51</xdr:row>
                    <xdr:rowOff>196850</xdr:rowOff>
                  </to>
                </anchor>
              </controlPr>
            </control>
          </mc:Choice>
        </mc:AlternateContent>
        <mc:AlternateContent xmlns:mc="http://schemas.openxmlformats.org/markup-compatibility/2006">
          <mc:Choice Requires="x14">
            <control shapeId="89102" r:id="rId17" name="Check Box 14">
              <controlPr defaultSize="0" autoFill="0" autoLine="0" autoPict="0">
                <anchor moveWithCells="1">
                  <from>
                    <xdr:col>6</xdr:col>
                    <xdr:colOff>31750</xdr:colOff>
                    <xdr:row>49</xdr:row>
                    <xdr:rowOff>0</xdr:rowOff>
                  </from>
                  <to>
                    <xdr:col>6</xdr:col>
                    <xdr:colOff>863600</xdr:colOff>
                    <xdr:row>50</xdr:row>
                    <xdr:rowOff>38100</xdr:rowOff>
                  </to>
                </anchor>
              </controlPr>
            </control>
          </mc:Choice>
        </mc:AlternateContent>
        <mc:AlternateContent xmlns:mc="http://schemas.openxmlformats.org/markup-compatibility/2006">
          <mc:Choice Requires="x14">
            <control shapeId="89103" r:id="rId18" name="Check Box 15">
              <controlPr defaultSize="0" autoFill="0" autoLine="0" autoPict="0">
                <anchor moveWithCells="1">
                  <from>
                    <xdr:col>8</xdr:col>
                    <xdr:colOff>1060450</xdr:colOff>
                    <xdr:row>26</xdr:row>
                    <xdr:rowOff>190500</xdr:rowOff>
                  </from>
                  <to>
                    <xdr:col>8</xdr:col>
                    <xdr:colOff>1981200</xdr:colOff>
                    <xdr:row>26</xdr:row>
                    <xdr:rowOff>488950</xdr:rowOff>
                  </to>
                </anchor>
              </controlPr>
            </control>
          </mc:Choice>
        </mc:AlternateContent>
        <mc:AlternateContent xmlns:mc="http://schemas.openxmlformats.org/markup-compatibility/2006">
          <mc:Choice Requires="x14">
            <control shapeId="89104" r:id="rId19" name="Check Box 16">
              <controlPr defaultSize="0" autoFill="0" autoLine="0" autoPict="0">
                <anchor moveWithCells="1">
                  <from>
                    <xdr:col>8</xdr:col>
                    <xdr:colOff>2406650</xdr:colOff>
                    <xdr:row>26</xdr:row>
                    <xdr:rowOff>190500</xdr:rowOff>
                  </from>
                  <to>
                    <xdr:col>8</xdr:col>
                    <xdr:colOff>3346450</xdr:colOff>
                    <xdr:row>26</xdr:row>
                    <xdr:rowOff>488950</xdr:rowOff>
                  </to>
                </anchor>
              </controlPr>
            </control>
          </mc:Choice>
        </mc:AlternateContent>
        <mc:AlternateContent xmlns:mc="http://schemas.openxmlformats.org/markup-compatibility/2006">
          <mc:Choice Requires="x14">
            <control shapeId="89105" r:id="rId20" name="Check Box 17">
              <controlPr defaultSize="0" autoFill="0" autoLine="0" autoPict="0">
                <anchor moveWithCells="1">
                  <from>
                    <xdr:col>8</xdr:col>
                    <xdr:colOff>4997450</xdr:colOff>
                    <xdr:row>26</xdr:row>
                    <xdr:rowOff>228600</xdr:rowOff>
                  </from>
                  <to>
                    <xdr:col>8</xdr:col>
                    <xdr:colOff>5930900</xdr:colOff>
                    <xdr:row>26</xdr:row>
                    <xdr:rowOff>501650</xdr:rowOff>
                  </to>
                </anchor>
              </controlPr>
            </control>
          </mc:Choice>
        </mc:AlternateContent>
        <mc:AlternateContent xmlns:mc="http://schemas.openxmlformats.org/markup-compatibility/2006">
          <mc:Choice Requires="x14">
            <control shapeId="89106" r:id="rId21" name="Check Box 18">
              <controlPr defaultSize="0" autoFill="0" autoLine="0" autoPict="0">
                <anchor moveWithCells="1">
                  <from>
                    <xdr:col>8</xdr:col>
                    <xdr:colOff>3797300</xdr:colOff>
                    <xdr:row>26</xdr:row>
                    <xdr:rowOff>215900</xdr:rowOff>
                  </from>
                  <to>
                    <xdr:col>8</xdr:col>
                    <xdr:colOff>4724400</xdr:colOff>
                    <xdr:row>26</xdr:row>
                    <xdr:rowOff>520700</xdr:rowOff>
                  </to>
                </anchor>
              </controlPr>
            </control>
          </mc:Choice>
        </mc:AlternateContent>
        <mc:AlternateContent xmlns:mc="http://schemas.openxmlformats.org/markup-compatibility/2006">
          <mc:Choice Requires="x14">
            <control shapeId="89107" r:id="rId22" name="Check Box 19">
              <controlPr defaultSize="0" autoFill="0" autoLine="0" autoPict="0">
                <anchor moveWithCells="1">
                  <from>
                    <xdr:col>8</xdr:col>
                    <xdr:colOff>1295400</xdr:colOff>
                    <xdr:row>45</xdr:row>
                    <xdr:rowOff>196850</xdr:rowOff>
                  </from>
                  <to>
                    <xdr:col>8</xdr:col>
                    <xdr:colOff>2216150</xdr:colOff>
                    <xdr:row>45</xdr:row>
                    <xdr:rowOff>495300</xdr:rowOff>
                  </to>
                </anchor>
              </controlPr>
            </control>
          </mc:Choice>
        </mc:AlternateContent>
        <mc:AlternateContent xmlns:mc="http://schemas.openxmlformats.org/markup-compatibility/2006">
          <mc:Choice Requires="x14">
            <control shapeId="89108" r:id="rId23" name="Check Box 20">
              <controlPr defaultSize="0" autoFill="0" autoLine="0" autoPict="0">
                <anchor moveWithCells="1">
                  <from>
                    <xdr:col>8</xdr:col>
                    <xdr:colOff>2616200</xdr:colOff>
                    <xdr:row>45</xdr:row>
                    <xdr:rowOff>196850</xdr:rowOff>
                  </from>
                  <to>
                    <xdr:col>8</xdr:col>
                    <xdr:colOff>3568700</xdr:colOff>
                    <xdr:row>45</xdr:row>
                    <xdr:rowOff>495300</xdr:rowOff>
                  </to>
                </anchor>
              </controlPr>
            </control>
          </mc:Choice>
        </mc:AlternateContent>
        <mc:AlternateContent xmlns:mc="http://schemas.openxmlformats.org/markup-compatibility/2006">
          <mc:Choice Requires="x14">
            <control shapeId="89109" r:id="rId24" name="Check Box 21">
              <controlPr defaultSize="0" autoFill="0" autoLine="0" autoPict="0">
                <anchor moveWithCells="1">
                  <from>
                    <xdr:col>8</xdr:col>
                    <xdr:colOff>5022850</xdr:colOff>
                    <xdr:row>45</xdr:row>
                    <xdr:rowOff>196850</xdr:rowOff>
                  </from>
                  <to>
                    <xdr:col>8</xdr:col>
                    <xdr:colOff>5943600</xdr:colOff>
                    <xdr:row>45</xdr:row>
                    <xdr:rowOff>495300</xdr:rowOff>
                  </to>
                </anchor>
              </controlPr>
            </control>
          </mc:Choice>
        </mc:AlternateContent>
        <mc:AlternateContent xmlns:mc="http://schemas.openxmlformats.org/markup-compatibility/2006">
          <mc:Choice Requires="x14">
            <control shapeId="89110" r:id="rId25" name="Check Box 22">
              <controlPr defaultSize="0" autoFill="0" autoLine="0" autoPict="0">
                <anchor moveWithCells="1">
                  <from>
                    <xdr:col>8</xdr:col>
                    <xdr:colOff>3797300</xdr:colOff>
                    <xdr:row>45</xdr:row>
                    <xdr:rowOff>190500</xdr:rowOff>
                  </from>
                  <to>
                    <xdr:col>8</xdr:col>
                    <xdr:colOff>4730750</xdr:colOff>
                    <xdr:row>45</xdr:row>
                    <xdr:rowOff>488950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79</vt:i4>
      </vt:variant>
    </vt:vector>
  </HeadingPairs>
  <TitlesOfParts>
    <vt:vector size="93" baseType="lpstr">
      <vt:lpstr>Equip Grant General information</vt:lpstr>
      <vt:lpstr>Tab 1- Instructions</vt:lpstr>
      <vt:lpstr>Tab 2-Evaluation Criteria </vt:lpstr>
      <vt:lpstr>Tab 3-Application Checklist</vt:lpstr>
      <vt:lpstr>Tab 4- Grant Contact Info</vt:lpstr>
      <vt:lpstr>Tab 5 - Budget Summary</vt:lpstr>
      <vt:lpstr>Tab 6-1 Sect2-site App </vt:lpstr>
      <vt:lpstr>Tab 6-2 Sect2-site App </vt:lpstr>
      <vt:lpstr>Tab 6-3 Sect2-site App</vt:lpstr>
      <vt:lpstr>Tab 6-4 Sect2-site App</vt:lpstr>
      <vt:lpstr>Tab 6-5 Sect2-site App</vt:lpstr>
      <vt:lpstr>Tab 6-6 Sect2-site App</vt:lpstr>
      <vt:lpstr>Tab 6-7 Sect2-site App</vt:lpstr>
      <vt:lpstr>Tab 6-8 Sect2-site App</vt:lpstr>
      <vt:lpstr>'Tab 4- Grant Contact Info'!_Toc226519771</vt:lpstr>
      <vt:lpstr>'Tab 5 - Budget Summary'!Check12</vt:lpstr>
      <vt:lpstr>'Tab 5 - Budget Summary'!Check14</vt:lpstr>
      <vt:lpstr>'Tab 6-1 Sect2-site App '!Check4</vt:lpstr>
      <vt:lpstr>'Tab 6-2 Sect2-site App '!Check4</vt:lpstr>
      <vt:lpstr>'Tab 6-3 Sect2-site App'!Check4</vt:lpstr>
      <vt:lpstr>'Tab 6-4 Sect2-site App'!Check4</vt:lpstr>
      <vt:lpstr>'Tab 6-5 Sect2-site App'!Check4</vt:lpstr>
      <vt:lpstr>'Tab 6-6 Sect2-site App'!Check4</vt:lpstr>
      <vt:lpstr>'Tab 6-7 Sect2-site App'!Check4</vt:lpstr>
      <vt:lpstr>'Tab 6-8 Sect2-site App'!Check4</vt:lpstr>
      <vt:lpstr>'Tab 6-1 Sect2-site App '!Check5</vt:lpstr>
      <vt:lpstr>'Tab 6-2 Sect2-site App '!Check5</vt:lpstr>
      <vt:lpstr>'Tab 6-3 Sect2-site App'!Check5</vt:lpstr>
      <vt:lpstr>'Tab 6-4 Sect2-site App'!Check5</vt:lpstr>
      <vt:lpstr>'Tab 6-5 Sect2-site App'!Check5</vt:lpstr>
      <vt:lpstr>'Tab 6-6 Sect2-site App'!Check5</vt:lpstr>
      <vt:lpstr>'Tab 6-7 Sect2-site App'!Check5</vt:lpstr>
      <vt:lpstr>'Tab 6-8 Sect2-site App'!Check5</vt:lpstr>
      <vt:lpstr>'Tab 6-1 Sect2-site App '!Check6</vt:lpstr>
      <vt:lpstr>'Tab 6-2 Sect2-site App '!Check6</vt:lpstr>
      <vt:lpstr>'Tab 6-3 Sect2-site App'!Check6</vt:lpstr>
      <vt:lpstr>'Tab 6-4 Sect2-site App'!Check6</vt:lpstr>
      <vt:lpstr>'Tab 6-5 Sect2-site App'!Check6</vt:lpstr>
      <vt:lpstr>'Tab 6-6 Sect2-site App'!Check6</vt:lpstr>
      <vt:lpstr>'Tab 6-7 Sect2-site App'!Check6</vt:lpstr>
      <vt:lpstr>'Tab 6-8 Sect2-site App'!Check6</vt:lpstr>
      <vt:lpstr>'Equip Grant General information'!Print_Area</vt:lpstr>
      <vt:lpstr>'Tab 1- Instructions'!Print_Area</vt:lpstr>
      <vt:lpstr>'Tab 2-Evaluation Criteria '!Print_Area</vt:lpstr>
      <vt:lpstr>'Tab 3-Application Checklist'!Print_Area</vt:lpstr>
      <vt:lpstr>'Tab 4- Grant Contact Info'!Print_Area</vt:lpstr>
      <vt:lpstr>'Tab 5 - Budget Summary'!Print_Area</vt:lpstr>
      <vt:lpstr>'Tab 6-1 Sect2-site App '!Print_Area</vt:lpstr>
      <vt:lpstr>'Tab 6-2 Sect2-site App '!Print_Area</vt:lpstr>
      <vt:lpstr>'Tab 6-3 Sect2-site App'!Print_Area</vt:lpstr>
      <vt:lpstr>'Tab 6-4 Sect2-site App'!Print_Area</vt:lpstr>
      <vt:lpstr>'Tab 6-5 Sect2-site App'!Print_Area</vt:lpstr>
      <vt:lpstr>'Tab 6-6 Sect2-site App'!Print_Area</vt:lpstr>
      <vt:lpstr>'Tab 6-7 Sect2-site App'!Print_Area</vt:lpstr>
      <vt:lpstr>'Tab 6-8 Sect2-site App'!Print_Area</vt:lpstr>
      <vt:lpstr>'Equip Grant General information'!Print_Titles</vt:lpstr>
      <vt:lpstr>'Tab 6-1 Sect2-site App '!Print_Titles</vt:lpstr>
      <vt:lpstr>'Tab 6-2 Sect2-site App '!Print_Titles</vt:lpstr>
      <vt:lpstr>'Tab 6-3 Sect2-site App'!Print_Titles</vt:lpstr>
      <vt:lpstr>'Tab 6-4 Sect2-site App'!Print_Titles</vt:lpstr>
      <vt:lpstr>'Tab 6-5 Sect2-site App'!Print_Titles</vt:lpstr>
      <vt:lpstr>'Tab 6-6 Sect2-site App'!Print_Titles</vt:lpstr>
      <vt:lpstr>'Tab 6-7 Sect2-site App'!Print_Titles</vt:lpstr>
      <vt:lpstr>'Tab 6-8 Sect2-site App'!Print_Titles</vt:lpstr>
      <vt:lpstr>'Tab 6-1 Sect2-site App '!Text11</vt:lpstr>
      <vt:lpstr>'Tab 6-2 Sect2-site App '!Text11</vt:lpstr>
      <vt:lpstr>'Tab 6-3 Sect2-site App'!Text11</vt:lpstr>
      <vt:lpstr>'Tab 6-4 Sect2-site App'!Text11</vt:lpstr>
      <vt:lpstr>'Tab 6-5 Sect2-site App'!Text11</vt:lpstr>
      <vt:lpstr>'Tab 6-6 Sect2-site App'!Text11</vt:lpstr>
      <vt:lpstr>'Tab 6-7 Sect2-site App'!Text11</vt:lpstr>
      <vt:lpstr>'Tab 6-8 Sect2-site App'!Text11</vt:lpstr>
      <vt:lpstr>'Tab 6-1 Sect2-site App '!Text12</vt:lpstr>
      <vt:lpstr>'Tab 6-2 Sect2-site App '!Text12</vt:lpstr>
      <vt:lpstr>'Tab 6-3 Sect2-site App'!Text12</vt:lpstr>
      <vt:lpstr>'Tab 6-4 Sect2-site App'!Text12</vt:lpstr>
      <vt:lpstr>'Tab 6-5 Sect2-site App'!Text12</vt:lpstr>
      <vt:lpstr>'Tab 6-6 Sect2-site App'!Text12</vt:lpstr>
      <vt:lpstr>'Tab 6-7 Sect2-site App'!Text12</vt:lpstr>
      <vt:lpstr>'Tab 6-8 Sect2-site App'!Text12</vt:lpstr>
      <vt:lpstr>'Tab 4- Grant Contact Info'!Text24</vt:lpstr>
      <vt:lpstr>'Tab 4- Grant Contact Info'!Text27</vt:lpstr>
      <vt:lpstr>'Tab 4- Grant Contact Info'!Text28</vt:lpstr>
      <vt:lpstr>'Tab 5 - Budget Summary'!Text6</vt:lpstr>
      <vt:lpstr>'Tab 5 - Budget Summary'!Text7</vt:lpstr>
      <vt:lpstr>'Tab 6-1 Sect2-site App '!Text9</vt:lpstr>
      <vt:lpstr>'Tab 6-2 Sect2-site App '!Text9</vt:lpstr>
      <vt:lpstr>'Tab 6-3 Sect2-site App'!Text9</vt:lpstr>
      <vt:lpstr>'Tab 6-4 Sect2-site App'!Text9</vt:lpstr>
      <vt:lpstr>'Tab 6-5 Sect2-site App'!Text9</vt:lpstr>
      <vt:lpstr>'Tab 6-6 Sect2-site App'!Text9</vt:lpstr>
      <vt:lpstr>'Tab 6-7 Sect2-site App'!Text9</vt:lpstr>
      <vt:lpstr>'Tab 6-8 Sect2-site App'!Text9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Digilio Grimes, Catherine (DOE)</dc:creator>
  <cp:lastModifiedBy>Pajak, Melissa</cp:lastModifiedBy>
  <cp:lastPrinted>2020-10-28T16:56:39Z</cp:lastPrinted>
  <dcterms:created xsi:type="dcterms:W3CDTF">2009-04-07T20:11:45Z</dcterms:created>
  <dcterms:modified xsi:type="dcterms:W3CDTF">2020-11-05T16:11:02Z</dcterms:modified>
</cp:coreProperties>
</file>